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procu\Downloads\trimestre 032025\Formatos\"/>
    </mc:Choice>
  </mc:AlternateContent>
  <xr:revisionPtr revIDLastSave="0" documentId="13_ncr:1_{730C6EAD-7C35-45E3-B544-2D240C04E3D0}" xr6:coauthVersionLast="47" xr6:coauthVersionMax="47" xr10:uidLastSave="{00000000-0000-0000-0000-000000000000}"/>
  <bookViews>
    <workbookView xWindow="-120" yWindow="-120" windowWidth="29040" windowHeight="15720" tabRatio="885" activeTab="2" xr2:uid="{00000000-000D-0000-FFFF-FFFF00000000}"/>
  </bookViews>
  <sheets>
    <sheet name="CA" sheetId="4" r:id="rId1"/>
    <sheet name="CTG" sheetId="8" r:id="rId2"/>
    <sheet name="COG" sheetId="6" r:id="rId3"/>
    <sheet name="CFG" sheetId="5" r:id="rId4"/>
  </sheets>
  <definedNames>
    <definedName name="_xlnm._FilterDatabase" localSheetId="3" hidden="1">CFG!$A$3:$G$39</definedName>
    <definedName name="_xlnm._FilterDatabase" localSheetId="2" hidden="1">COG!$A$4:$A$76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5" l="1"/>
  <c r="G24" i="5"/>
  <c r="F35" i="5"/>
  <c r="F24" i="5"/>
  <c r="E35" i="5"/>
  <c r="E24" i="5"/>
  <c r="D35" i="5"/>
  <c r="D24" i="5"/>
  <c r="C35" i="5"/>
  <c r="C24" i="5"/>
  <c r="B35" i="5"/>
  <c r="B24" i="5"/>
  <c r="G15" i="5"/>
  <c r="F15" i="5"/>
  <c r="E15" i="5"/>
  <c r="D15" i="5"/>
  <c r="C15" i="5"/>
  <c r="B15" i="5"/>
  <c r="G5" i="5"/>
  <c r="F5" i="5"/>
  <c r="E5" i="5"/>
  <c r="D5" i="5"/>
  <c r="C5" i="5"/>
  <c r="B5" i="5"/>
  <c r="G68" i="6"/>
  <c r="F68" i="6"/>
  <c r="E68" i="6"/>
  <c r="D68" i="6"/>
  <c r="C68" i="6"/>
  <c r="B68" i="6"/>
  <c r="G64" i="6"/>
  <c r="F64" i="6"/>
  <c r="E64" i="6"/>
  <c r="D64" i="6"/>
  <c r="C64" i="6"/>
  <c r="B64" i="6"/>
  <c r="B56" i="6"/>
  <c r="G56" i="6"/>
  <c r="F56" i="6"/>
  <c r="E56" i="6"/>
  <c r="D56" i="6"/>
  <c r="C56" i="6"/>
  <c r="G52" i="6"/>
  <c r="F52" i="6"/>
  <c r="E52" i="6"/>
  <c r="D52" i="6"/>
  <c r="C52" i="6"/>
  <c r="B52" i="6"/>
  <c r="G42" i="6"/>
  <c r="F42" i="6"/>
  <c r="E42" i="6"/>
  <c r="D42" i="6"/>
  <c r="C42" i="6"/>
  <c r="B42" i="6"/>
  <c r="G32" i="6"/>
  <c r="F32" i="6"/>
  <c r="E32" i="6"/>
  <c r="D32" i="6"/>
  <c r="C32" i="6"/>
  <c r="B32" i="6"/>
  <c r="G22" i="6"/>
  <c r="F22" i="6"/>
  <c r="E22" i="6"/>
  <c r="D22" i="6"/>
  <c r="C22" i="6"/>
  <c r="B22" i="6"/>
  <c r="C12" i="6"/>
  <c r="G12" i="6"/>
  <c r="F12" i="6"/>
  <c r="E12" i="6"/>
  <c r="D12" i="6"/>
  <c r="B12" i="6"/>
  <c r="G4" i="6"/>
  <c r="F4" i="6"/>
  <c r="E4" i="6"/>
  <c r="D4" i="6"/>
  <c r="C4" i="6"/>
  <c r="B4" i="6"/>
  <c r="G15" i="8"/>
  <c r="F15" i="8"/>
  <c r="E15" i="8"/>
  <c r="D15" i="8"/>
  <c r="C15" i="8"/>
  <c r="B15" i="8"/>
</calcChain>
</file>

<file path=xl/sharedStrings.xml><?xml version="1.0" encoding="utf-8"?>
<sst xmlns="http://schemas.openxmlformats.org/spreadsheetml/2006/main" count="192" uniqueCount="141">
  <si>
    <t>Egresos</t>
  </si>
  <si>
    <t>Subejercicio</t>
  </si>
  <si>
    <t>Concepto</t>
  </si>
  <si>
    <t>Aprobado</t>
  </si>
  <si>
    <t>Ampliaciones/ (Reducciones)</t>
  </si>
  <si>
    <t>Modificado</t>
  </si>
  <si>
    <t>Devengado</t>
  </si>
  <si>
    <t>Pagado</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</si>
  <si>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</si>
  <si>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</si>
  <si>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</si>
  <si>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</si>
  <si>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</si>
  <si>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</si>
  <si>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</si>
  <si>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</si>
  <si>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</si>
  <si>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</si>
  <si>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</si>
  <si>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</si>
  <si>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</si>
  <si>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</si>
  <si>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</si>
  <si>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</si>
  <si>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</si>
  <si>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</si>
  <si>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</si>
  <si>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</si>
  <si>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</si>
  <si>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</si>
  <si>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</si>
  <si>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</si>
  <si>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</si>
  <si>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</si>
  <si>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</si>
  <si>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</si>
  <si>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</si>
  <si>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</si>
  <si>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</si>
  <si>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</si>
  <si>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</si>
  <si>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</si>
  <si>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</si>
  <si>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</si>
  <si>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</si>
  <si>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</si>
  <si>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</si>
  <si>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</si>
  <si>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</si>
  <si>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</si>
  <si>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</si>
  <si>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</si>
  <si>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</si>
  <si>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</si>
  <si>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</si>
  <si>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</si>
  <si>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</si>
  <si>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</si>
  <si>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</si>
  <si>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</si>
  <si>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</si>
  <si>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</si>
  <si>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</si>
  <si>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</si>
  <si>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</si>
  <si>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</si>
  <si>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</si>
  <si>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</si>
  <si>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</si>
  <si>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</si>
  <si>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</si>
  <si>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</si>
  <si>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</si>
  <si>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</si>
  <si>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</si>
  <si>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</si>
  <si>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</si>
  <si>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</si>
  <si>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</si>
  <si>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</si>
  <si>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</si>
  <si>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</si>
  <si>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</si>
  <si>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</si>
  <si>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</si>
  <si>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</si>
  <si>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</si>
  <si>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</si>
  <si>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</si>
  <si>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</si>
  <si>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</si>
  <si>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</si>
  <si>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</si>
  <si>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</si>
  <si>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</si>
  <si>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</si>
  <si>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</si>
  <si>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</si>
  <si>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</si>
  <si>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</si>
  <si>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</si>
  <si>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</si>
  <si>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</si>
  <si>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</si>
  <si>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</si>
  <si>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</si>
  <si>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</si>
  <si>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</si>
  <si>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</si>
  <si>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</si>
  <si>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</si>
  <si>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</si>
  <si>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</si>
  <si>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</si>
  <si>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</si>
  <si>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</si>
  <si>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</si>
  <si>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</si>
  <si>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</si>
  <si>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</si>
  <si>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</si>
  <si>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</si>
  <si>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</si>
  <si>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</si>
  <si>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</si>
  <si>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</si>
  <si>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</si>
  <si>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SECTOR PUBLICO MUNICIPAL</t>
  </si>
  <si>
    <t>SECTOR PUBLICO NO FINANCIERO</t>
  </si>
  <si>
    <t>GOBIERNO GENERAL MUNICIPAL</t>
  </si>
  <si>
    <t>ENTIDADES PARAESTATALES Y FIDEICOMISOS NO EMPRESARIALES Y NO FINANCIEROS</t>
  </si>
  <si>
    <t>RAMO GENERAL</t>
  </si>
  <si>
    <t>DIRECCIÓN GENERAL</t>
  </si>
  <si>
    <t>PAPNNA</t>
  </si>
  <si>
    <t>Procuraduría Auxiliar de Protección de Niñas, Niños y Adolescentes del Municipio de León, Guanajuato
Estado Analítico del Ejercicio del Presupuesto de Egresos
Clasificación Administrativa
Del 01 de Enero al 30 de Septiembre de 2025
(Cifras en Pesos)</t>
  </si>
  <si>
    <t>Gobierno (Federal/Estatal/Municipal) de Procuraduría Auxiliar de Protección de Niñas, Niños y Adolescentes del Municipio de León, Guanajuato
Estado Analítico del Ejercicio del Presupuesto de Egresos
Clasificación Administrativa
Del 01 de Enero al 30 de Septiembre de 2025
(Cifras en Pesos)</t>
  </si>
  <si>
    <t>Sector Paraestatal del Gobierno (Federal/Estatal/Municipal) deProcuraduría Auxiliar de Protección de Niñas, Niños y Adolescentes del Municipio de León, Guanajuato
Estado Analítico del Ejercicio del Presupuesto de Egresos
Clasificación Administrativa
Del 01 de Enero al 30 de Septiembre de 2025
(Cifras en Pesos)</t>
  </si>
  <si>
    <t>Bajo protesta de decir verdad declaramos que los Estados Financieros y sus notas, son razonablemente correctos y son responsabilidad del emisor.</t>
  </si>
  <si>
    <t>Procuraduría Auxiliar de Protección de Niñas, Niños y Adolescentes del Municipio de León, Guanajuato
Estado Analítico del Ejercicio del Presupuesto de Egresos
Clasificación Económica (por Tipo de Gasto)
Del 01 de Enero al 30 de Septiembre de 2025
(Cifras en Pesos)</t>
  </si>
  <si>
    <t>Procuraduría Auxiliar de Protección de Niñas, Niños y Adolescentes del Municipio de León, Guanajuato
Estado Analítico del Ejercicio del Presupuesto de Egresos
Clasificación por Objeto del Gasto (Capítulo y Concepto)
Del 01 de Enero al 30 de Septiembre de 2025
(Cifras en Pesos)</t>
  </si>
  <si>
    <t>Procuraduría Auxiliar de Protección de Niñas, Niños y Adolescentes del Municipio de León, Guanajuato
Estado Analítico del Ejercicio del Presupuesto de Egresos
Clasificación Funcional (Finalidad y Función)
Del 01 de Enero al 30 de Septiembre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</si>
</sst>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b/>
      <sz val="10"/>
      <color indexed="8"/>
      <name val="Calibri"/>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1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55">
    <xf numFmtId="0" fontId="0" fillId="0" borderId="0" xfId="0"/>
    <xf numFmtId="0" fontId="0" fillId="0" borderId="0" xfId="0" applyProtection="1">
      <protection locked="0"/>
    </xf>
    <xf numFmtId="0" fontId="0" fillId="0" borderId="1" xfId="0" applyBorder="1" applyProtection="1">
      <protection locked="0"/>
    </xf>
    <xf numFmtId="4" fontId="6" fillId="2" borderId="6" xfId="9" applyNumberFormat="1" applyFont="1" applyFill="1" applyBorder="1" applyAlignment="1">
      <alignment horizontal="center" vertical="center" wrapText="1"/>
    </xf>
    <xf numFmtId="4" fontId="2" fillId="0" borderId="13" xfId="0" applyNumberFormat="1" applyFont="1" applyBorder="1" applyProtection="1">
      <protection locked="0"/>
    </xf>
    <xf numFmtId="4" fontId="2" fillId="0" borderId="12" xfId="0" applyNumberFormat="1" applyFont="1" applyBorder="1" applyProtection="1">
      <protection locked="0"/>
    </xf>
    <xf numFmtId="4" fontId="6" fillId="0" borderId="12" xfId="0" applyNumberFormat="1" applyFont="1" applyBorder="1" applyProtection="1">
      <protection locked="0"/>
    </xf>
    <xf numFmtId="0" fontId="2" fillId="0" borderId="11" xfId="0" applyFont="1" applyBorder="1" applyProtection="1">
      <protection locked="0"/>
    </xf>
    <xf numFmtId="4" fontId="6" fillId="0" borderId="6" xfId="0" applyNumberFormat="1" applyFont="1" applyBorder="1" applyProtection="1">
      <protection locked="0"/>
    </xf>
    <xf numFmtId="0" fontId="2" fillId="0" borderId="3" xfId="9" applyFont="1" applyBorder="1" applyAlignment="1">
      <alignment horizontal="center" vertical="center"/>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2" fillId="0" borderId="11" xfId="9" applyNumberFormat="1" applyFont="1" applyBorder="1" applyAlignment="1">
      <alignment horizontal="center" vertical="center" wrapText="1"/>
    </xf>
    <xf numFmtId="0" fontId="6" fillId="0" borderId="1" xfId="0" applyFont="1" applyBorder="1" applyAlignment="1">
      <alignment horizontal="left" vertical="center"/>
    </xf>
    <xf numFmtId="0" fontId="2" fillId="0" borderId="0" xfId="0" applyFont="1" applyAlignment="1">
      <alignment horizontal="left" wrapText="1"/>
    </xf>
    <xf numFmtId="0" fontId="2" fillId="0" borderId="0" xfId="0" applyFont="1" applyAlignment="1">
      <alignment wrapText="1"/>
    </xf>
    <xf numFmtId="0" fontId="6" fillId="2" borderId="3"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7" xfId="9" applyFont="1" applyFill="1" applyBorder="1" applyAlignment="1" applyProtection="1">
      <alignment horizontal="centerContinuous" vertical="center" wrapText="1"/>
      <protection locked="0"/>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2" fillId="0" borderId="0" xfId="0" applyFont="1" applyAlignment="1">
      <alignment horizontal="left" wrapText="1" indent="1"/>
    </xf>
    <xf numFmtId="0" fontId="0" fillId="0" borderId="1" xfId="0" applyBorder="1" applyAlignment="1" applyProtection="1">
      <alignment horizontal="left" indent="1"/>
      <protection locked="0"/>
    </xf>
    <xf numFmtId="0" fontId="6"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2" fillId="0" borderId="0" xfId="0" applyFont="1" applyAlignment="1">
      <alignment horizontal="left" indent="1"/>
    </xf>
    <xf numFmtId="0" fontId="2" fillId="0" borderId="5" xfId="0" applyFont="1" applyBorder="1" applyAlignment="1">
      <alignment horizontal="left" indent="1"/>
    </xf>
    <xf numFmtId="0" fontId="6" fillId="0" borderId="5" xfId="0" applyFont="1" applyBorder="1" applyAlignment="1" applyProtection="1">
      <alignment horizontal="left" indent="1"/>
      <protection locked="0"/>
    </xf>
    <xf numFmtId="0" fontId="2" fillId="0" borderId="0" xfId="0" applyFont="1" applyAlignment="1">
      <alignment horizontal="left" indent="2"/>
    </xf>
    <xf numFmtId="0" fontId="2" fillId="0" borderId="5" xfId="0" applyFont="1" applyBorder="1" applyAlignment="1">
      <alignment horizontal="left" indent="2"/>
    </xf>
    <xf numFmtId="0" fontId="6" fillId="0" borderId="5" xfId="0" applyFont="1" applyBorder="1" applyAlignment="1" applyProtection="1">
      <alignment horizontal="left" indent="2"/>
      <protection locked="0"/>
    </xf>
    <xf numFmtId="0" fontId="6" fillId="0" borderId="1" xfId="0" applyFont="1" applyBorder="1" applyAlignment="1">
      <alignment horizontal="left"/>
    </xf>
    <xf numFmtId="0" fontId="2" fillId="0" borderId="0" xfId="0" applyFont="1" applyAlignment="1" applyProtection="1">
      <alignment horizontal="left" wrapText="1" indent="1"/>
      <protection locked="0"/>
    </xf>
    <xf numFmtId="0" fontId="6" fillId="2" borderId="14" xfId="9" applyFont="1" applyFill="1" applyBorder="1" applyAlignment="1">
      <alignment horizontal="center" vertical="center"/>
    </xf>
    <xf numFmtId="4" fontId="6" fillId="0" borderId="11" xfId="0" applyNumberFormat="1" applyFont="1" applyBorder="1" applyProtection="1">
      <protection locked="0"/>
    </xf>
    <xf numFmtId="4" fontId="6" fillId="0" borderId="13" xfId="0" applyNumberFormat="1" applyFont="1" applyBorder="1" applyProtection="1">
      <protection locked="0"/>
    </xf>
    <xf numFmtId="0" fontId="2" fillId="0" borderId="13" xfId="0" applyFont="1" applyBorder="1" applyProtection="1">
      <protection locked="0"/>
    </xf>
    <xf numFmtId="0" fontId="6" fillId="0" borderId="0" xfId="0" applyFont="1" applyAlignment="1">
      <alignment horizontal="left" indent="1"/>
    </xf>
    <xf numFmtId="0" fontId="6" fillId="2" borderId="7" xfId="9" applyFont="1" applyFill="1" applyBorder="1" applyAlignment="1" applyProtection="1">
      <alignment horizontal="centerContinuous" vertical="distributed" wrapText="1"/>
      <protection locked="0"/>
    </xf>
    <xf numFmtId="0" fontId="6" fillId="2" borderId="8" xfId="9" applyFont="1" applyFill="1" applyBorder="1" applyAlignment="1" applyProtection="1">
      <alignment horizontal="centerContinuous" vertical="distributed" wrapText="1"/>
      <protection locked="0"/>
    </xf>
    <xf numFmtId="0" fontId="6" fillId="2" borderId="9" xfId="9" applyFont="1" applyFill="1" applyBorder="1" applyAlignment="1" applyProtection="1">
      <alignment horizontal="centerContinuous" vertical="distributed" wrapText="1"/>
      <protection locked="0"/>
    </xf>
    <xf numFmtId="0" fontId="0" fillId="0" borderId="1" xfId="0" applyBorder="1" applyAlignment="1" applyProtection="1">
      <alignment horizontal="left" wrapText="1" indent="1"/>
      <protection locked="0"/>
    </xf>
    <xf numFmtId="0" fontId="8" fillId="0" borderId="0" xfId="0" applyFont="1"/>
    <xf numFmtId="4" fontId="0" fillId="0" borderId="6" xfId="0" applyNumberFormat="1" applyBorder="1" applyProtection="1">
      <protection locked="0"/>
    </xf>
    <xf numFmtId="4" fontId="7" fillId="0" borderId="0" xfId="0" applyNumberFormat="1" applyFont="1" applyProtection="1">
      <protection locked="0"/>
    </xf>
    <xf numFmtId="4" fontId="6" fillId="2" borderId="11" xfId="9" applyNumberFormat="1" applyFont="1" applyFill="1" applyBorder="1" applyAlignment="1">
      <alignment horizontal="center" vertical="center" wrapText="1"/>
    </xf>
    <xf numFmtId="4" fontId="6" fillId="2" borderId="12" xfId="9" applyNumberFormat="1" applyFont="1" applyFill="1" applyBorder="1" applyAlignment="1">
      <alignment horizontal="center" vertical="center" wrapText="1"/>
    </xf>
    <xf numFmtId="0" fontId="7" fillId="2" borderId="2" xfId="0" applyFont="1" applyFill="1" applyBorder="1" applyAlignment="1" applyProtection="1">
      <alignment horizontal="center" wrapText="1"/>
      <protection locked="0"/>
    </xf>
    <xf numFmtId="0" fontId="7" fillId="2" borderId="10"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10" xfId="0" applyFont="1" applyFill="1" applyBorder="1" applyAlignment="1" applyProtection="1">
      <alignment horizontal="center" wrapText="1"/>
      <protection locked="0"/>
    </xf>
    <xf numFmtId="0" fontId="7" fillId="2" borderId="3" xfId="0" applyFont="1" applyFill="1" applyBorder="1" applyAlignment="1" applyProtection="1">
      <alignment horizontal="center" wrapText="1"/>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731520</xdr:colOff>
      <xdr:row>57</xdr:row>
      <xdr:rowOff>38100</xdr:rowOff>
    </xdr:from>
    <xdr:to>
      <xdr:col>5</xdr:col>
      <xdr:colOff>852549</xdr:colOff>
      <xdr:row>66</xdr:row>
      <xdr:rowOff>101136</xdr:rowOff>
    </xdr:to>
    <xdr:pic>
      <xdr:nvPicPr>
        <xdr:cNvPr id="2" name="Imagen 1">
          <a:extLst>
            <a:ext uri="{FF2B5EF4-FFF2-40B4-BE49-F238E27FC236}">
              <a16:creationId xmlns:a16="http://schemas.microsoft.com/office/drawing/2014/main" id="{5D24DEB4-B36A-1C29-55A6-22D0C42AE7EF}"/>
            </a:ext>
          </a:extLst>
        </xdr:cNvPr>
        <xdr:cNvPicPr>
          <a:picLocks noChangeAspect="1"/>
        </xdr:cNvPicPr>
      </xdr:nvPicPr>
      <xdr:blipFill>
        <a:blip xmlns:r="http://schemas.openxmlformats.org/officeDocument/2006/relationships" r:embed="rId1"/>
        <a:stretch>
          <a:fillRect/>
        </a:stretch>
      </xdr:blipFill>
      <xdr:spPr>
        <a:xfrm>
          <a:off x="731520" y="10507980"/>
          <a:ext cx="7268589" cy="1228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23</xdr:row>
      <xdr:rowOff>38100</xdr:rowOff>
    </xdr:from>
    <xdr:to>
      <xdr:col>5</xdr:col>
      <xdr:colOff>822069</xdr:colOff>
      <xdr:row>32</xdr:row>
      <xdr:rowOff>101136</xdr:rowOff>
    </xdr:to>
    <xdr:pic>
      <xdr:nvPicPr>
        <xdr:cNvPr id="2" name="Imagen 1">
          <a:extLst>
            <a:ext uri="{FF2B5EF4-FFF2-40B4-BE49-F238E27FC236}">
              <a16:creationId xmlns:a16="http://schemas.microsoft.com/office/drawing/2014/main" id="{693761AD-3FBE-4FC8-80BB-D2391EE76C20}"/>
            </a:ext>
          </a:extLst>
        </xdr:cNvPr>
        <xdr:cNvPicPr>
          <a:picLocks noChangeAspect="1"/>
        </xdr:cNvPicPr>
      </xdr:nvPicPr>
      <xdr:blipFill>
        <a:blip xmlns:r="http://schemas.openxmlformats.org/officeDocument/2006/relationships" r:embed="rId1"/>
        <a:stretch>
          <a:fillRect/>
        </a:stretch>
      </xdr:blipFill>
      <xdr:spPr>
        <a:xfrm>
          <a:off x="0" y="3810000"/>
          <a:ext cx="7268589" cy="12288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662940</xdr:colOff>
      <xdr:row>84</xdr:row>
      <xdr:rowOff>121920</xdr:rowOff>
    </xdr:from>
    <xdr:to>
      <xdr:col>5</xdr:col>
      <xdr:colOff>593469</xdr:colOff>
      <xdr:row>94</xdr:row>
      <xdr:rowOff>55416</xdr:rowOff>
    </xdr:to>
    <xdr:pic>
      <xdr:nvPicPr>
        <xdr:cNvPr id="2" name="Imagen 1">
          <a:extLst>
            <a:ext uri="{FF2B5EF4-FFF2-40B4-BE49-F238E27FC236}">
              <a16:creationId xmlns:a16="http://schemas.microsoft.com/office/drawing/2014/main" id="{4964CEDD-B1DE-4945-94F8-7135DBE171FD}"/>
            </a:ext>
          </a:extLst>
        </xdr:cNvPr>
        <xdr:cNvPicPr>
          <a:picLocks noChangeAspect="1"/>
        </xdr:cNvPicPr>
      </xdr:nvPicPr>
      <xdr:blipFill>
        <a:blip xmlns:r="http://schemas.openxmlformats.org/officeDocument/2006/relationships" r:embed="rId1"/>
        <a:stretch>
          <a:fillRect/>
        </a:stretch>
      </xdr:blipFill>
      <xdr:spPr>
        <a:xfrm>
          <a:off x="662940" y="11795760"/>
          <a:ext cx="7268589" cy="12288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632460</xdr:colOff>
      <xdr:row>47</xdr:row>
      <xdr:rowOff>38100</xdr:rowOff>
    </xdr:from>
    <xdr:to>
      <xdr:col>5</xdr:col>
      <xdr:colOff>486789</xdr:colOff>
      <xdr:row>56</xdr:row>
      <xdr:rowOff>101136</xdr:rowOff>
    </xdr:to>
    <xdr:pic>
      <xdr:nvPicPr>
        <xdr:cNvPr id="2" name="Imagen 1">
          <a:extLst>
            <a:ext uri="{FF2B5EF4-FFF2-40B4-BE49-F238E27FC236}">
              <a16:creationId xmlns:a16="http://schemas.microsoft.com/office/drawing/2014/main" id="{C8FD0234-366C-4C97-AB84-2FCB8BEA237D}"/>
            </a:ext>
          </a:extLst>
        </xdr:cNvPr>
        <xdr:cNvPicPr>
          <a:picLocks noChangeAspect="1"/>
        </xdr:cNvPicPr>
      </xdr:nvPicPr>
      <xdr:blipFill>
        <a:blip xmlns:r="http://schemas.openxmlformats.org/officeDocument/2006/relationships" r:embed="rId1"/>
        <a:stretch>
          <a:fillRect/>
        </a:stretch>
      </xdr:blipFill>
      <xdr:spPr>
        <a:xfrm>
          <a:off x="632460" y="7048500"/>
          <a:ext cx="7268589" cy="12288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52"/>
  <sheetViews>
    <sheetView showGridLines="0" topLeftCell="A29" workbookViewId="0">
      <selection activeCell="A52" sqref="A52"/>
    </sheetView>
  </sheetViews>
  <sheetFormatPr baseColWidth="10" defaultColWidth="12" defaultRowHeight="11.25" x14ac:dyDescent="0.2"/>
  <cols>
    <col min="1" max="1" width="60.83203125" style="1" customWidth="1"/>
    <col min="2" max="7" width="18.33203125" style="1" customWidth="1"/>
    <col min="8" max="16384" width="12" style="1"/>
  </cols>
  <sheetData>
    <row r="1" spans="1:7" ht="54.95" customHeight="1" x14ac:dyDescent="0.2">
      <c r="A1" s="50" t="s">
        <v>134</v>
      </c>
      <c r="B1" s="51"/>
      <c r="C1" s="51"/>
      <c r="D1" s="51"/>
      <c r="E1" s="51"/>
      <c r="F1" s="51"/>
      <c r="G1" s="52"/>
    </row>
    <row r="2" spans="1:7" x14ac:dyDescent="0.2">
      <c r="A2" s="18"/>
      <c r="B2" s="41" t="s">
        <v>0</v>
      </c>
      <c r="C2" s="42"/>
      <c r="D2" s="42"/>
      <c r="E2" s="42"/>
      <c r="F2" s="43"/>
      <c r="G2" s="48" t="s">
        <v>1</v>
      </c>
    </row>
    <row r="3" spans="1:7" ht="24.95" customHeight="1" x14ac:dyDescent="0.2">
      <c r="A3" s="19" t="s">
        <v>2</v>
      </c>
      <c r="B3" s="3" t="s">
        <v>3</v>
      </c>
      <c r="C3" s="3" t="s">
        <v>4</v>
      </c>
      <c r="D3" s="3" t="s">
        <v>5</v>
      </c>
      <c r="E3" s="3" t="s">
        <v>6</v>
      </c>
      <c r="F3" s="3" t="s">
        <v>7</v>
      </c>
      <c r="G3" s="49"/>
    </row>
    <row r="4" spans="1:7" x14ac:dyDescent="0.2">
      <c r="A4" s="9"/>
      <c r="B4" s="14"/>
      <c r="C4" s="14"/>
      <c r="D4" s="14"/>
      <c r="E4" s="14"/>
      <c r="F4" s="14"/>
      <c r="G4" s="14"/>
    </row>
    <row r="5" spans="1:7" x14ac:dyDescent="0.2">
      <c r="A5" s="24" t="s">
        <v>127</v>
      </c>
      <c r="B5" s="4">
        <v>50343364.460000001</v>
      </c>
      <c r="C5" s="4">
        <v>-12582562.609999999</v>
      </c>
      <c r="D5" s="4">
        <v>37760801.850000001</v>
      </c>
      <c r="E5" s="4">
        <v>23701948.100000001</v>
      </c>
      <c r="F5" s="4">
        <v>23668472.460000001</v>
      </c>
      <c r="G5" s="4">
        <v>14058853.75</v>
      </c>
    </row>
    <row r="6" spans="1:7" x14ac:dyDescent="0.2">
      <c r="A6" s="24" t="s">
        <v>128</v>
      </c>
      <c r="B6" s="4">
        <v>50343364.460000001</v>
      </c>
      <c r="C6" s="4">
        <v>-12582562.609999999</v>
      </c>
      <c r="D6" s="4">
        <v>37760801.850000001</v>
      </c>
      <c r="E6" s="4">
        <v>23701948.100000001</v>
      </c>
      <c r="F6" s="4">
        <v>23668472.460000001</v>
      </c>
      <c r="G6" s="4">
        <v>14058853.75</v>
      </c>
    </row>
    <row r="7" spans="1:7" x14ac:dyDescent="0.2">
      <c r="A7" s="24" t="s">
        <v>129</v>
      </c>
      <c r="B7" s="4">
        <v>50343364.460000001</v>
      </c>
      <c r="C7" s="4">
        <v>-12582562.609999999</v>
      </c>
      <c r="D7" s="4">
        <v>37760801.850000001</v>
      </c>
      <c r="E7" s="4">
        <v>23701948.100000001</v>
      </c>
      <c r="F7" s="4">
        <v>23668472.460000001</v>
      </c>
      <c r="G7" s="4">
        <v>14058853.75</v>
      </c>
    </row>
    <row r="8" spans="1:7" ht="22.5" x14ac:dyDescent="0.2">
      <c r="A8" s="44" t="s">
        <v>130</v>
      </c>
      <c r="B8" s="4">
        <v>50343364.460000001</v>
      </c>
      <c r="C8" s="4">
        <v>-12582562.609999999</v>
      </c>
      <c r="D8" s="4">
        <v>37760801.850000001</v>
      </c>
      <c r="E8" s="4">
        <v>23701948.100000001</v>
      </c>
      <c r="F8" s="4">
        <v>23668472.460000001</v>
      </c>
      <c r="G8" s="4">
        <v>14058853.75</v>
      </c>
    </row>
    <row r="9" spans="1:7" x14ac:dyDescent="0.2">
      <c r="A9" s="24" t="s">
        <v>133</v>
      </c>
      <c r="B9" s="4">
        <v>50343364.460000001</v>
      </c>
      <c r="C9" s="4">
        <v>-12582562.609999999</v>
      </c>
      <c r="D9" s="4">
        <v>37760801.850000001</v>
      </c>
      <c r="E9" s="4">
        <v>23701948.100000001</v>
      </c>
      <c r="F9" s="4">
        <v>23668472.460000001</v>
      </c>
      <c r="G9" s="4">
        <v>14058853.75</v>
      </c>
    </row>
    <row r="10" spans="1:7" x14ac:dyDescent="0.2">
      <c r="A10" s="24" t="s">
        <v>131</v>
      </c>
      <c r="B10" s="4">
        <v>0</v>
      </c>
      <c r="C10" s="4">
        <v>0</v>
      </c>
      <c r="D10" s="4">
        <v>0</v>
      </c>
      <c r="E10" s="4">
        <v>0</v>
      </c>
      <c r="F10" s="4">
        <v>0</v>
      </c>
      <c r="G10" s="4">
        <v>0</v>
      </c>
    </row>
    <row r="11" spans="1:7" x14ac:dyDescent="0.2">
      <c r="A11" s="24" t="s">
        <v>132</v>
      </c>
      <c r="B11" s="4">
        <v>50343364.460000001</v>
      </c>
      <c r="C11" s="4">
        <v>-12582562.609999999</v>
      </c>
      <c r="D11" s="4">
        <v>37760801.850000001</v>
      </c>
      <c r="E11" s="4">
        <v>23701948.100000001</v>
      </c>
      <c r="F11" s="4">
        <v>23668472.460000001</v>
      </c>
      <c r="G11" s="4">
        <v>14058853.75</v>
      </c>
    </row>
    <row r="12" spans="1:7" x14ac:dyDescent="0.2">
      <c r="A12" s="24"/>
      <c r="B12" s="4"/>
      <c r="C12" s="4"/>
      <c r="D12" s="4"/>
      <c r="E12" s="4"/>
      <c r="F12" s="4"/>
      <c r="G12" s="4"/>
    </row>
    <row r="13" spans="1:7" x14ac:dyDescent="0.2">
      <c r="A13" s="24"/>
      <c r="B13" s="5"/>
      <c r="C13" s="5"/>
      <c r="D13" s="5"/>
      <c r="E13" s="5"/>
      <c r="F13" s="5"/>
      <c r="G13" s="5"/>
    </row>
    <row r="14" spans="1:7" x14ac:dyDescent="0.2">
      <c r="A14" s="25" t="s">
        <v>8</v>
      </c>
      <c r="B14" s="8">
        <v>50343364.460000001</v>
      </c>
      <c r="C14" s="8">
        <v>-12582562.609999999</v>
      </c>
      <c r="D14" s="8">
        <v>37760801.850000001</v>
      </c>
      <c r="E14" s="8">
        <v>23701948.100000001</v>
      </c>
      <c r="F14" s="8">
        <v>23668472.460000001</v>
      </c>
      <c r="G14" s="8">
        <v>14058853.75</v>
      </c>
    </row>
    <row r="17" spans="1:7" ht="54.95" customHeight="1" x14ac:dyDescent="0.2">
      <c r="A17" s="50" t="s">
        <v>135</v>
      </c>
      <c r="B17" s="51"/>
      <c r="C17" s="51"/>
      <c r="D17" s="51"/>
      <c r="E17" s="51"/>
      <c r="F17" s="51"/>
      <c r="G17" s="52"/>
    </row>
    <row r="18" spans="1:7" x14ac:dyDescent="0.2">
      <c r="A18" s="18"/>
      <c r="B18" s="20" t="s">
        <v>0</v>
      </c>
      <c r="C18" s="21"/>
      <c r="D18" s="21"/>
      <c r="E18" s="21"/>
      <c r="F18" s="22"/>
      <c r="G18" s="48" t="s">
        <v>1</v>
      </c>
    </row>
    <row r="19" spans="1:7" ht="22.5" x14ac:dyDescent="0.2">
      <c r="A19" s="19" t="s">
        <v>2</v>
      </c>
      <c r="B19" s="3" t="s">
        <v>3</v>
      </c>
      <c r="C19" s="3" t="s">
        <v>4</v>
      </c>
      <c r="D19" s="3" t="s">
        <v>5</v>
      </c>
      <c r="E19" s="3" t="s">
        <v>6</v>
      </c>
      <c r="F19" s="3" t="s">
        <v>7</v>
      </c>
      <c r="G19" s="49"/>
    </row>
    <row r="20" spans="1:7" x14ac:dyDescent="0.2">
      <c r="A20" s="10"/>
      <c r="B20" s="11"/>
      <c r="C20" s="11"/>
      <c r="D20" s="11"/>
      <c r="E20" s="11"/>
      <c r="F20" s="11"/>
      <c r="G20" s="11"/>
    </row>
    <row r="21" spans="1:7" x14ac:dyDescent="0.2">
      <c r="A21" s="24" t="s">
        <v>9</v>
      </c>
      <c r="B21" s="12">
        <v>0</v>
      </c>
      <c r="C21" s="12">
        <v>0</v>
      </c>
      <c r="D21" s="12">
        <v>0</v>
      </c>
      <c r="E21" s="12">
        <v>0</v>
      </c>
      <c r="F21" s="12">
        <v>0</v>
      </c>
      <c r="G21" s="12">
        <v>0</v>
      </c>
    </row>
    <row r="22" spans="1:7" x14ac:dyDescent="0.2">
      <c r="A22" s="24" t="s">
        <v>10</v>
      </c>
      <c r="B22" s="12">
        <v>0</v>
      </c>
      <c r="C22" s="12">
        <v>0</v>
      </c>
      <c r="D22" s="12">
        <v>0</v>
      </c>
      <c r="E22" s="12">
        <v>0</v>
      </c>
      <c r="F22" s="12">
        <v>0</v>
      </c>
      <c r="G22" s="12">
        <v>0</v>
      </c>
    </row>
    <row r="23" spans="1:7" x14ac:dyDescent="0.2">
      <c r="A23" s="24" t="s">
        <v>11</v>
      </c>
      <c r="B23" s="12">
        <v>0</v>
      </c>
      <c r="C23" s="12">
        <v>0</v>
      </c>
      <c r="D23" s="12">
        <v>0</v>
      </c>
      <c r="E23" s="12">
        <v>0</v>
      </c>
      <c r="F23" s="12">
        <v>0</v>
      </c>
      <c r="G23" s="12">
        <v>0</v>
      </c>
    </row>
    <row r="24" spans="1:7" x14ac:dyDescent="0.2">
      <c r="A24" s="24" t="s">
        <v>12</v>
      </c>
      <c r="B24" s="12">
        <v>0</v>
      </c>
      <c r="C24" s="12">
        <v>0</v>
      </c>
      <c r="D24" s="12">
        <v>0</v>
      </c>
      <c r="E24" s="12">
        <v>0</v>
      </c>
      <c r="F24" s="12">
        <v>0</v>
      </c>
      <c r="G24" s="12">
        <v>0</v>
      </c>
    </row>
    <row r="25" spans="1:7" x14ac:dyDescent="0.2">
      <c r="A25" s="2"/>
      <c r="B25" s="13"/>
      <c r="C25" s="13"/>
      <c r="D25" s="13"/>
      <c r="E25" s="13"/>
      <c r="F25" s="13"/>
      <c r="G25" s="13"/>
    </row>
    <row r="26" spans="1:7" x14ac:dyDescent="0.2">
      <c r="A26" s="25" t="s">
        <v>8</v>
      </c>
      <c r="B26" s="8">
        <v>0</v>
      </c>
      <c r="C26" s="8">
        <v>0</v>
      </c>
      <c r="D26" s="8">
        <v>0</v>
      </c>
      <c r="E26" s="8">
        <v>0</v>
      </c>
      <c r="F26" s="8">
        <v>0</v>
      </c>
      <c r="G26" s="8">
        <v>0</v>
      </c>
    </row>
    <row r="29" spans="1:7" ht="54.95" customHeight="1" x14ac:dyDescent="0.2">
      <c r="A29" s="50" t="s">
        <v>136</v>
      </c>
      <c r="B29" s="51"/>
      <c r="C29" s="51"/>
      <c r="D29" s="51"/>
      <c r="E29" s="51"/>
      <c r="F29" s="51"/>
      <c r="G29" s="52"/>
    </row>
    <row r="30" spans="1:7" x14ac:dyDescent="0.2">
      <c r="A30" s="18"/>
      <c r="B30" s="20" t="s">
        <v>0</v>
      </c>
      <c r="C30" s="21"/>
      <c r="D30" s="21"/>
      <c r="E30" s="21"/>
      <c r="F30" s="22"/>
      <c r="G30" s="48" t="s">
        <v>1</v>
      </c>
    </row>
    <row r="31" spans="1:7" ht="22.5" x14ac:dyDescent="0.2">
      <c r="A31" s="19" t="s">
        <v>2</v>
      </c>
      <c r="B31" s="3" t="s">
        <v>3</v>
      </c>
      <c r="C31" s="3" t="s">
        <v>4</v>
      </c>
      <c r="D31" s="3" t="s">
        <v>5</v>
      </c>
      <c r="E31" s="3" t="s">
        <v>6</v>
      </c>
      <c r="F31" s="3" t="s">
        <v>7</v>
      </c>
      <c r="G31" s="49"/>
    </row>
    <row r="32" spans="1:7" x14ac:dyDescent="0.2">
      <c r="A32" s="10"/>
      <c r="B32" s="11"/>
      <c r="C32" s="11"/>
      <c r="D32" s="11"/>
      <c r="E32" s="11"/>
      <c r="F32" s="11"/>
      <c r="G32" s="11"/>
    </row>
    <row r="33" spans="1:7" ht="22.5" x14ac:dyDescent="0.2">
      <c r="A33" s="26" t="s">
        <v>13</v>
      </c>
      <c r="B33" s="12"/>
      <c r="C33" s="12"/>
      <c r="D33" s="12"/>
      <c r="E33" s="12"/>
      <c r="F33" s="12"/>
      <c r="G33" s="12"/>
    </row>
    <row r="34" spans="1:7" x14ac:dyDescent="0.2">
      <c r="A34" s="26"/>
      <c r="B34" s="12"/>
      <c r="C34" s="12"/>
      <c r="D34" s="12"/>
      <c r="E34" s="12"/>
      <c r="F34" s="12"/>
      <c r="G34" s="12"/>
    </row>
    <row r="35" spans="1:7" x14ac:dyDescent="0.2">
      <c r="A35" s="26" t="s">
        <v>14</v>
      </c>
      <c r="B35" s="12"/>
      <c r="C35" s="12"/>
      <c r="D35" s="12"/>
      <c r="E35" s="12"/>
      <c r="F35" s="12"/>
      <c r="G35" s="12"/>
    </row>
    <row r="36" spans="1:7" x14ac:dyDescent="0.2">
      <c r="A36" s="26"/>
      <c r="B36" s="12"/>
      <c r="C36" s="12"/>
      <c r="D36" s="12"/>
      <c r="E36" s="12"/>
      <c r="F36" s="12"/>
      <c r="G36" s="12"/>
    </row>
    <row r="37" spans="1:7" ht="22.5" x14ac:dyDescent="0.2">
      <c r="A37" s="26" t="s">
        <v>15</v>
      </c>
      <c r="B37" s="12"/>
      <c r="C37" s="12"/>
      <c r="D37" s="12"/>
      <c r="E37" s="12"/>
      <c r="F37" s="12"/>
      <c r="G37" s="12"/>
    </row>
    <row r="38" spans="1:7" x14ac:dyDescent="0.2">
      <c r="A38" s="26"/>
      <c r="B38" s="12"/>
      <c r="C38" s="12"/>
      <c r="D38" s="12"/>
      <c r="E38" s="12"/>
      <c r="F38" s="12"/>
      <c r="G38" s="12"/>
    </row>
    <row r="39" spans="1:7" ht="22.5" x14ac:dyDescent="0.2">
      <c r="A39" s="26" t="s">
        <v>16</v>
      </c>
      <c r="B39" s="12"/>
      <c r="C39" s="12"/>
      <c r="D39" s="12"/>
      <c r="E39" s="12"/>
      <c r="F39" s="12"/>
      <c r="G39" s="12"/>
    </row>
    <row r="40" spans="1:7" x14ac:dyDescent="0.2">
      <c r="A40" s="26"/>
      <c r="B40" s="12"/>
      <c r="C40" s="12"/>
      <c r="D40" s="12"/>
      <c r="E40" s="12"/>
      <c r="F40" s="12"/>
      <c r="G40" s="12"/>
    </row>
    <row r="41" spans="1:7" ht="22.5" x14ac:dyDescent="0.2">
      <c r="A41" s="26" t="s">
        <v>17</v>
      </c>
      <c r="B41" s="12"/>
      <c r="C41" s="12"/>
      <c r="D41" s="12"/>
      <c r="E41" s="12"/>
      <c r="F41" s="12"/>
      <c r="G41" s="12"/>
    </row>
    <row r="42" spans="1:7" x14ac:dyDescent="0.2">
      <c r="A42" s="26"/>
      <c r="B42" s="12"/>
      <c r="C42" s="12"/>
      <c r="D42" s="12"/>
      <c r="E42" s="12"/>
      <c r="F42" s="12"/>
      <c r="G42" s="12"/>
    </row>
    <row r="43" spans="1:7" ht="22.5" x14ac:dyDescent="0.2">
      <c r="A43" s="35" t="s">
        <v>18</v>
      </c>
      <c r="B43" s="12"/>
      <c r="C43" s="12"/>
      <c r="D43" s="12"/>
      <c r="E43" s="12"/>
      <c r="F43" s="12"/>
      <c r="G43" s="12"/>
    </row>
    <row r="44" spans="1:7" x14ac:dyDescent="0.2">
      <c r="A44" s="26"/>
      <c r="B44" s="12"/>
      <c r="C44" s="12"/>
      <c r="D44" s="12"/>
      <c r="E44" s="12"/>
      <c r="F44" s="12"/>
      <c r="G44" s="12"/>
    </row>
    <row r="45" spans="1:7" x14ac:dyDescent="0.2">
      <c r="A45" s="26" t="s">
        <v>19</v>
      </c>
      <c r="B45" s="12"/>
      <c r="C45" s="12"/>
      <c r="D45" s="12"/>
      <c r="E45" s="12"/>
      <c r="F45" s="12"/>
      <c r="G45" s="12"/>
    </row>
    <row r="46" spans="1:7" x14ac:dyDescent="0.2">
      <c r="A46" s="26"/>
      <c r="B46" s="12"/>
      <c r="C46" s="12"/>
      <c r="D46" s="12"/>
      <c r="E46" s="12"/>
      <c r="F46" s="12"/>
      <c r="G46" s="12"/>
    </row>
    <row r="47" spans="1:7" x14ac:dyDescent="0.2">
      <c r="A47" s="26" t="s">
        <v>20</v>
      </c>
      <c r="B47" s="12">
        <v>50343364.460000001</v>
      </c>
      <c r="C47" s="12">
        <v>-12582562.609999999</v>
      </c>
      <c r="D47" s="12">
        <v>37760801.850000001</v>
      </c>
      <c r="E47" s="12">
        <v>23701948.100000001</v>
      </c>
      <c r="F47" s="12">
        <v>23668472.460000001</v>
      </c>
      <c r="G47" s="12">
        <v>14058853.75</v>
      </c>
    </row>
    <row r="48" spans="1:7" x14ac:dyDescent="0.2">
      <c r="A48" s="27"/>
      <c r="B48" s="13"/>
      <c r="C48" s="13"/>
      <c r="D48" s="13"/>
      <c r="E48" s="13"/>
      <c r="F48" s="13"/>
      <c r="G48" s="13"/>
    </row>
    <row r="49" spans="1:17" x14ac:dyDescent="0.2">
      <c r="A49" s="25" t="s">
        <v>8</v>
      </c>
      <c r="B49" s="46">
        <v>50343364.460000001</v>
      </c>
      <c r="C49" s="46">
        <v>-12582562.609999999</v>
      </c>
      <c r="D49" s="46">
        <v>37760801.850000001</v>
      </c>
      <c r="E49" s="46">
        <v>23701948.100000001</v>
      </c>
      <c r="F49" s="46">
        <v>23668472.460000001</v>
      </c>
      <c r="G49" s="46">
        <v>14058853.75</v>
      </c>
    </row>
    <row r="52" spans="1:17" ht="12.75" x14ac:dyDescent="0.2">
      <c r="A52" s="45" t="s">
        <v>137</v>
      </c>
      <c r="B52" s="45"/>
      <c r="C52" s="45"/>
      <c r="D52" s="45"/>
      <c r="E52" s="45"/>
      <c r="F52" s="45"/>
      <c r="G52" s="45"/>
      <c r="H52" s="45"/>
      <c r="I52" s="45"/>
      <c r="J52" s="45"/>
      <c r="K52" s="45"/>
      <c r="L52" s="45"/>
      <c r="M52" s="45"/>
      <c r="N52" s="45"/>
      <c r="O52" s="45"/>
      <c r="P52" s="45"/>
      <c r="Q52" s="45"/>
    </row>
  </sheetData>
  <sheetProtection formatCells="0" formatColumns="0" formatRows="0" insertRows="0" deleteRows="0" autoFilter="0"/>
  <mergeCells count="6">
    <mergeCell ref="G2:G3"/>
    <mergeCell ref="G18:G19"/>
    <mergeCell ref="G30:G31"/>
    <mergeCell ref="A1:G1"/>
    <mergeCell ref="A17:G17"/>
    <mergeCell ref="A29:G29"/>
  </mergeCells>
  <printOptions horizontalCentered="1"/>
  <pageMargins left="0.70866141732283472" right="0.70866141732283472" top="0.74803149606299213" bottom="0.74803149606299213" header="0.31496062992125984" footer="0.31496062992125984"/>
  <pageSetup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showGridLines="0" workbookViewId="0">
      <selection activeCell="A2" sqref="A2"/>
    </sheetView>
  </sheetViews>
  <sheetFormatPr baseColWidth="10" defaultColWidth="12" defaultRowHeight="11.25" x14ac:dyDescent="0.2"/>
  <cols>
    <col min="1" max="1" width="47.6640625" style="1" customWidth="1"/>
    <col min="2" max="7" width="18.33203125" style="1" customWidth="1"/>
    <col min="8" max="16384" width="12" style="1"/>
  </cols>
  <sheetData>
    <row r="1" spans="1:7" ht="54.95" customHeight="1" x14ac:dyDescent="0.2">
      <c r="A1" s="50" t="s">
        <v>138</v>
      </c>
      <c r="B1" s="51"/>
      <c r="C1" s="51"/>
      <c r="D1" s="51"/>
      <c r="E1" s="51"/>
      <c r="F1" s="51"/>
      <c r="G1" s="52"/>
    </row>
    <row r="2" spans="1:7" x14ac:dyDescent="0.2">
      <c r="A2" s="18"/>
      <c r="B2" s="20" t="s">
        <v>0</v>
      </c>
      <c r="C2" s="21"/>
      <c r="D2" s="21"/>
      <c r="E2" s="21"/>
      <c r="F2" s="22"/>
      <c r="G2" s="48" t="s">
        <v>1</v>
      </c>
    </row>
    <row r="3" spans="1:7" ht="24.95" customHeight="1" x14ac:dyDescent="0.2">
      <c r="A3" s="36" t="s">
        <v>2</v>
      </c>
      <c r="B3" s="3" t="s">
        <v>3</v>
      </c>
      <c r="C3" s="3" t="s">
        <v>4</v>
      </c>
      <c r="D3" s="3" t="s">
        <v>5</v>
      </c>
      <c r="E3" s="3" t="s">
        <v>6</v>
      </c>
      <c r="F3" s="3" t="s">
        <v>7</v>
      </c>
      <c r="G3" s="49"/>
    </row>
    <row r="4" spans="1:7" x14ac:dyDescent="0.2">
      <c r="A4" s="28"/>
      <c r="B4" s="7"/>
      <c r="C4" s="7"/>
      <c r="D4" s="7"/>
      <c r="E4" s="7"/>
      <c r="F4" s="7"/>
      <c r="G4" s="7"/>
    </row>
    <row r="5" spans="1:7" x14ac:dyDescent="0.2">
      <c r="A5" s="40" t="s">
        <v>21</v>
      </c>
      <c r="B5" s="4">
        <v>48748207.460000001</v>
      </c>
      <c r="C5" s="4">
        <v>-16081531.609999999</v>
      </c>
      <c r="D5" s="4">
        <v>32666675.850000001</v>
      </c>
      <c r="E5" s="4">
        <v>22604049.25</v>
      </c>
      <c r="F5" s="4">
        <v>22570573.609999999</v>
      </c>
      <c r="G5" s="4">
        <v>10062626.600000001</v>
      </c>
    </row>
    <row r="6" spans="1:7" x14ac:dyDescent="0.2">
      <c r="A6" s="40"/>
      <c r="B6" s="4"/>
      <c r="C6" s="4"/>
      <c r="D6" s="4"/>
      <c r="E6" s="4"/>
      <c r="F6" s="4"/>
      <c r="G6" s="4"/>
    </row>
    <row r="7" spans="1:7" x14ac:dyDescent="0.2">
      <c r="A7" s="40" t="s">
        <v>22</v>
      </c>
      <c r="B7" s="4">
        <v>1595157</v>
      </c>
      <c r="C7" s="4">
        <v>3498969</v>
      </c>
      <c r="D7" s="4">
        <v>5094126</v>
      </c>
      <c r="E7" s="4">
        <v>1097898.8500000001</v>
      </c>
      <c r="F7" s="4">
        <v>1097898.8500000001</v>
      </c>
      <c r="G7" s="4">
        <v>3996227.15</v>
      </c>
    </row>
    <row r="8" spans="1:7" x14ac:dyDescent="0.2">
      <c r="A8" s="40"/>
      <c r="B8" s="4"/>
      <c r="C8" s="4"/>
      <c r="D8" s="4"/>
      <c r="E8" s="4"/>
      <c r="F8" s="4"/>
      <c r="G8" s="4"/>
    </row>
    <row r="9" spans="1:7" x14ac:dyDescent="0.2">
      <c r="A9" s="40" t="s">
        <v>23</v>
      </c>
      <c r="B9" s="4">
        <v>0</v>
      </c>
      <c r="C9" s="4">
        <v>0</v>
      </c>
      <c r="D9" s="4">
        <v>0</v>
      </c>
      <c r="E9" s="4">
        <v>0</v>
      </c>
      <c r="F9" s="4">
        <v>0</v>
      </c>
      <c r="G9" s="4">
        <v>0</v>
      </c>
    </row>
    <row r="10" spans="1:7" x14ac:dyDescent="0.2">
      <c r="A10" s="40"/>
      <c r="B10" s="4"/>
      <c r="C10" s="4"/>
      <c r="D10" s="4"/>
      <c r="E10" s="4"/>
      <c r="F10" s="4"/>
      <c r="G10" s="4"/>
    </row>
    <row r="11" spans="1:7" x14ac:dyDescent="0.2">
      <c r="A11" s="40" t="s">
        <v>24</v>
      </c>
      <c r="B11" s="4">
        <v>0</v>
      </c>
      <c r="C11" s="4">
        <v>0</v>
      </c>
      <c r="D11" s="4">
        <v>0</v>
      </c>
      <c r="E11" s="4">
        <v>0</v>
      </c>
      <c r="F11" s="4">
        <v>0</v>
      </c>
      <c r="G11" s="4">
        <v>0</v>
      </c>
    </row>
    <row r="12" spans="1:7" x14ac:dyDescent="0.2">
      <c r="A12" s="40"/>
      <c r="B12" s="4"/>
      <c r="C12" s="4"/>
      <c r="D12" s="4"/>
      <c r="E12" s="4"/>
      <c r="F12" s="4"/>
      <c r="G12" s="4"/>
    </row>
    <row r="13" spans="1:7" x14ac:dyDescent="0.2">
      <c r="A13" s="40" t="s">
        <v>25</v>
      </c>
      <c r="B13" s="4">
        <v>0</v>
      </c>
      <c r="C13" s="4">
        <v>0</v>
      </c>
      <c r="D13" s="4">
        <v>0</v>
      </c>
      <c r="E13" s="4">
        <v>0</v>
      </c>
      <c r="F13" s="4">
        <v>0</v>
      </c>
      <c r="G13" s="4">
        <v>0</v>
      </c>
    </row>
    <row r="14" spans="1:7" x14ac:dyDescent="0.2">
      <c r="A14" s="29"/>
      <c r="B14" s="5"/>
      <c r="C14" s="5"/>
      <c r="D14" s="5"/>
      <c r="E14" s="5"/>
      <c r="F14" s="5"/>
      <c r="G14" s="5"/>
    </row>
    <row r="15" spans="1:7" x14ac:dyDescent="0.2">
      <c r="A15" s="30" t="s">
        <v>8</v>
      </c>
      <c r="B15" s="6">
        <f t="shared" ref="B15:G15" si="0">SUM(B5:B14)</f>
        <v>50343364.460000001</v>
      </c>
      <c r="C15" s="6">
        <f t="shared" si="0"/>
        <v>-12582562.609999999</v>
      </c>
      <c r="D15" s="6">
        <f t="shared" si="0"/>
        <v>37760801.850000001</v>
      </c>
      <c r="E15" s="6">
        <f t="shared" si="0"/>
        <v>23701948.100000001</v>
      </c>
      <c r="F15" s="6">
        <f t="shared" si="0"/>
        <v>23668472.460000001</v>
      </c>
      <c r="G15" s="6">
        <f t="shared" si="0"/>
        <v>14058853.750000002</v>
      </c>
    </row>
    <row r="18" spans="1:1" ht="12.75" x14ac:dyDescent="0.2">
      <c r="A18" s="45" t="s">
        <v>137</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9"/>
  <sheetViews>
    <sheetView showGridLines="0" tabSelected="1" workbookViewId="0">
      <selection activeCell="E23" sqref="E23"/>
    </sheetView>
  </sheetViews>
  <sheetFormatPr baseColWidth="10" defaultColWidth="12" defaultRowHeight="11.25" x14ac:dyDescent="0.2"/>
  <cols>
    <col min="1" max="1" width="62.83203125" style="1" customWidth="1"/>
    <col min="2" max="2" width="18.33203125" style="1" customWidth="1"/>
    <col min="3" max="3" width="19.83203125" style="1" customWidth="1"/>
    <col min="4" max="7" width="18.33203125" style="1" customWidth="1"/>
    <col min="8" max="16384" width="12" style="1"/>
  </cols>
  <sheetData>
    <row r="1" spans="1:7" ht="54.95" customHeight="1" x14ac:dyDescent="0.2">
      <c r="A1" s="50" t="s">
        <v>139</v>
      </c>
      <c r="B1" s="51"/>
      <c r="C1" s="51"/>
      <c r="D1" s="51"/>
      <c r="E1" s="51"/>
      <c r="F1" s="51"/>
      <c r="G1" s="52"/>
    </row>
    <row r="2" spans="1:7" x14ac:dyDescent="0.2">
      <c r="A2" s="18"/>
      <c r="B2" s="20" t="s">
        <v>0</v>
      </c>
      <c r="C2" s="21"/>
      <c r="D2" s="21"/>
      <c r="E2" s="21"/>
      <c r="F2" s="22"/>
      <c r="G2" s="48" t="s">
        <v>1</v>
      </c>
    </row>
    <row r="3" spans="1:7" ht="24.95" customHeight="1" x14ac:dyDescent="0.2">
      <c r="A3" s="36" t="s">
        <v>2</v>
      </c>
      <c r="B3" s="3" t="s">
        <v>3</v>
      </c>
      <c r="C3" s="3" t="s">
        <v>4</v>
      </c>
      <c r="D3" s="3" t="s">
        <v>5</v>
      </c>
      <c r="E3" s="3" t="s">
        <v>6</v>
      </c>
      <c r="F3" s="3" t="s">
        <v>7</v>
      </c>
      <c r="G3" s="49"/>
    </row>
    <row r="4" spans="1:7" x14ac:dyDescent="0.2">
      <c r="A4" s="34" t="s">
        <v>26</v>
      </c>
      <c r="B4" s="37">
        <f t="shared" ref="B4:G4" si="0">SUM(B5:B11)</f>
        <v>38052293.82</v>
      </c>
      <c r="C4" s="37">
        <f t="shared" si="0"/>
        <v>-21021967.370000005</v>
      </c>
      <c r="D4" s="37">
        <f t="shared" si="0"/>
        <v>17030326.449999999</v>
      </c>
      <c r="E4" s="37">
        <f t="shared" si="0"/>
        <v>15052229.98</v>
      </c>
      <c r="F4" s="37">
        <f t="shared" si="0"/>
        <v>15052229.98</v>
      </c>
      <c r="G4" s="37">
        <f t="shared" si="0"/>
        <v>1978096.4699999995</v>
      </c>
    </row>
    <row r="5" spans="1:7" x14ac:dyDescent="0.2">
      <c r="A5" s="31" t="s">
        <v>27</v>
      </c>
      <c r="B5" s="4">
        <v>26079843.760000002</v>
      </c>
      <c r="C5" s="4">
        <v>-16461444.92</v>
      </c>
      <c r="D5" s="4">
        <v>9618398.8399999999</v>
      </c>
      <c r="E5" s="4">
        <v>8354266.6900000004</v>
      </c>
      <c r="F5" s="4">
        <v>8354266.6900000004</v>
      </c>
      <c r="G5" s="4">
        <v>1264132.1499999994</v>
      </c>
    </row>
    <row r="6" spans="1:7" x14ac:dyDescent="0.2">
      <c r="A6" s="31" t="s">
        <v>28</v>
      </c>
      <c r="B6" s="4">
        <v>0</v>
      </c>
      <c r="C6" s="4">
        <v>80175.78</v>
      </c>
      <c r="D6" s="4">
        <v>80175.78</v>
      </c>
      <c r="E6" s="4">
        <v>80175.78</v>
      </c>
      <c r="F6" s="4">
        <v>80175.78</v>
      </c>
      <c r="G6" s="4">
        <v>0</v>
      </c>
    </row>
    <row r="7" spans="1:7" x14ac:dyDescent="0.2">
      <c r="A7" s="31" t="s">
        <v>29</v>
      </c>
      <c r="B7" s="4">
        <v>3534134.53</v>
      </c>
      <c r="C7" s="4">
        <v>-3189586.49</v>
      </c>
      <c r="D7" s="4">
        <v>344548.04</v>
      </c>
      <c r="E7" s="4">
        <v>199556.92</v>
      </c>
      <c r="F7" s="4">
        <v>199556.92</v>
      </c>
      <c r="G7" s="4">
        <v>144991.11999999997</v>
      </c>
    </row>
    <row r="8" spans="1:7" x14ac:dyDescent="0.2">
      <c r="A8" s="31" t="s">
        <v>30</v>
      </c>
      <c r="B8" s="4">
        <v>6454789.8799999999</v>
      </c>
      <c r="C8" s="4">
        <v>-3344915.66</v>
      </c>
      <c r="D8" s="4">
        <v>3109874.22</v>
      </c>
      <c r="E8" s="4">
        <v>2921580.36</v>
      </c>
      <c r="F8" s="4">
        <v>2921580.36</v>
      </c>
      <c r="G8" s="4">
        <v>188293.86000000034</v>
      </c>
    </row>
    <row r="9" spans="1:7" x14ac:dyDescent="0.2">
      <c r="A9" s="31" t="s">
        <v>31</v>
      </c>
      <c r="B9" s="4">
        <v>1979903.65</v>
      </c>
      <c r="C9" s="4">
        <v>1897425.9199999999</v>
      </c>
      <c r="D9" s="4">
        <v>3877329.57</v>
      </c>
      <c r="E9" s="4">
        <v>3496650.23</v>
      </c>
      <c r="F9" s="4">
        <v>3496650.23</v>
      </c>
      <c r="G9" s="4">
        <v>380679.33999999985</v>
      </c>
    </row>
    <row r="10" spans="1:7" x14ac:dyDescent="0.2">
      <c r="A10" s="31" t="s">
        <v>32</v>
      </c>
      <c r="B10" s="4">
        <v>3622</v>
      </c>
      <c r="C10" s="4">
        <v>-3622</v>
      </c>
      <c r="D10" s="4">
        <v>0</v>
      </c>
      <c r="E10" s="4">
        <v>0</v>
      </c>
      <c r="F10" s="4">
        <v>0</v>
      </c>
      <c r="G10" s="4">
        <v>0</v>
      </c>
    </row>
    <row r="11" spans="1:7" x14ac:dyDescent="0.2">
      <c r="A11" s="31" t="s">
        <v>33</v>
      </c>
      <c r="B11" s="4">
        <v>0</v>
      </c>
      <c r="C11" s="4">
        <v>0</v>
      </c>
      <c r="D11" s="4">
        <v>0</v>
      </c>
      <c r="E11" s="4">
        <v>0</v>
      </c>
      <c r="F11" s="4">
        <v>0</v>
      </c>
      <c r="G11" s="4">
        <v>0</v>
      </c>
    </row>
    <row r="12" spans="1:7" x14ac:dyDescent="0.2">
      <c r="A12" s="34" t="s">
        <v>34</v>
      </c>
      <c r="B12" s="38">
        <f t="shared" ref="B12:G12" si="1">SUM(B13:B21)</f>
        <v>1396564.11</v>
      </c>
      <c r="C12" s="38">
        <f t="shared" si="1"/>
        <v>0</v>
      </c>
      <c r="D12" s="38">
        <f t="shared" si="1"/>
        <v>1396564.11</v>
      </c>
      <c r="E12" s="38">
        <f t="shared" si="1"/>
        <v>745030.53</v>
      </c>
      <c r="F12" s="38">
        <f t="shared" si="1"/>
        <v>744851.23</v>
      </c>
      <c r="G12" s="38">
        <f t="shared" si="1"/>
        <v>651533.57999999984</v>
      </c>
    </row>
    <row r="13" spans="1:7" x14ac:dyDescent="0.2">
      <c r="A13" s="31" t="s">
        <v>35</v>
      </c>
      <c r="B13" s="4">
        <v>618294.68999999994</v>
      </c>
      <c r="C13" s="4">
        <v>-20000</v>
      </c>
      <c r="D13" s="4">
        <v>598294.68999999994</v>
      </c>
      <c r="E13" s="4">
        <v>443589.68</v>
      </c>
      <c r="F13" s="4">
        <v>443410.38</v>
      </c>
      <c r="G13" s="4">
        <v>154705.00999999995</v>
      </c>
    </row>
    <row r="14" spans="1:7" x14ac:dyDescent="0.2">
      <c r="A14" s="31" t="s">
        <v>36</v>
      </c>
      <c r="B14" s="4">
        <v>1000</v>
      </c>
      <c r="C14" s="4">
        <v>4431</v>
      </c>
      <c r="D14" s="4">
        <v>5431</v>
      </c>
      <c r="E14" s="4">
        <v>4431</v>
      </c>
      <c r="F14" s="4">
        <v>4431</v>
      </c>
      <c r="G14" s="4">
        <v>1000</v>
      </c>
    </row>
    <row r="15" spans="1:7" x14ac:dyDescent="0.2">
      <c r="A15" s="31" t="s">
        <v>37</v>
      </c>
      <c r="B15" s="4">
        <v>0</v>
      </c>
      <c r="C15" s="4">
        <v>0</v>
      </c>
      <c r="D15" s="4">
        <v>0</v>
      </c>
      <c r="E15" s="4">
        <v>0</v>
      </c>
      <c r="F15" s="4">
        <v>0</v>
      </c>
      <c r="G15" s="4">
        <v>0</v>
      </c>
    </row>
    <row r="16" spans="1:7" x14ac:dyDescent="0.2">
      <c r="A16" s="31" t="s">
        <v>38</v>
      </c>
      <c r="B16" s="4">
        <v>13895.4</v>
      </c>
      <c r="C16" s="4">
        <v>0</v>
      </c>
      <c r="D16" s="4">
        <v>13895.4</v>
      </c>
      <c r="E16" s="4">
        <v>0</v>
      </c>
      <c r="F16" s="4">
        <v>0</v>
      </c>
      <c r="G16" s="4">
        <v>13895.4</v>
      </c>
    </row>
    <row r="17" spans="1:9" x14ac:dyDescent="0.2">
      <c r="A17" s="31" t="s">
        <v>39</v>
      </c>
      <c r="B17" s="4">
        <v>15028.96</v>
      </c>
      <c r="C17" s="4">
        <v>0</v>
      </c>
      <c r="D17" s="4">
        <v>15028.96</v>
      </c>
      <c r="E17" s="4">
        <v>0</v>
      </c>
      <c r="F17" s="4">
        <v>0</v>
      </c>
      <c r="G17" s="4">
        <v>15028.96</v>
      </c>
    </row>
    <row r="18" spans="1:9" x14ac:dyDescent="0.2">
      <c r="A18" s="31" t="s">
        <v>40</v>
      </c>
      <c r="B18" s="4">
        <v>409665.6</v>
      </c>
      <c r="C18" s="4">
        <v>0</v>
      </c>
      <c r="D18" s="4">
        <v>409665.6</v>
      </c>
      <c r="E18" s="4">
        <v>256334.56</v>
      </c>
      <c r="F18" s="4">
        <v>256334.56</v>
      </c>
      <c r="G18" s="4">
        <v>153331.03999999998</v>
      </c>
    </row>
    <row r="19" spans="1:9" x14ac:dyDescent="0.2">
      <c r="A19" s="31" t="s">
        <v>41</v>
      </c>
      <c r="B19" s="4">
        <v>255483.1</v>
      </c>
      <c r="C19" s="4">
        <v>0</v>
      </c>
      <c r="D19" s="4">
        <v>255483.1</v>
      </c>
      <c r="E19" s="4">
        <v>5255.5</v>
      </c>
      <c r="F19" s="4">
        <v>5255.5</v>
      </c>
      <c r="G19" s="4">
        <v>250227.6</v>
      </c>
    </row>
    <row r="20" spans="1:9" x14ac:dyDescent="0.2">
      <c r="A20" s="31" t="s">
        <v>42</v>
      </c>
      <c r="B20" s="4">
        <v>0</v>
      </c>
      <c r="C20" s="4">
        <v>0</v>
      </c>
      <c r="D20" s="4">
        <v>0</v>
      </c>
      <c r="E20" s="4">
        <v>0</v>
      </c>
      <c r="F20" s="4">
        <v>0</v>
      </c>
      <c r="G20" s="4">
        <v>0</v>
      </c>
    </row>
    <row r="21" spans="1:9" x14ac:dyDescent="0.2">
      <c r="A21" s="31" t="s">
        <v>43</v>
      </c>
      <c r="B21" s="4">
        <v>83196.36</v>
      </c>
      <c r="C21" s="4">
        <v>15569</v>
      </c>
      <c r="D21" s="4">
        <v>98765.36</v>
      </c>
      <c r="E21" s="4">
        <v>35419.79</v>
      </c>
      <c r="F21" s="4">
        <v>35419.79</v>
      </c>
      <c r="G21" s="4">
        <v>63345.57</v>
      </c>
    </row>
    <row r="22" spans="1:9" x14ac:dyDescent="0.2">
      <c r="A22" s="34" t="s">
        <v>44</v>
      </c>
      <c r="B22" s="38">
        <f t="shared" ref="B22:G22" si="2">SUM(B23:B31)</f>
        <v>3960849.5300000003</v>
      </c>
      <c r="C22" s="38">
        <f t="shared" si="2"/>
        <v>-218679.24</v>
      </c>
      <c r="D22" s="38">
        <f t="shared" si="2"/>
        <v>3742170.2900000005</v>
      </c>
      <c r="E22" s="38">
        <f t="shared" si="2"/>
        <v>1897341.5199999998</v>
      </c>
      <c r="F22" s="38">
        <f t="shared" si="2"/>
        <v>1861523.7999999998</v>
      </c>
      <c r="G22" s="38">
        <f t="shared" si="2"/>
        <v>1844828.7700000003</v>
      </c>
    </row>
    <row r="23" spans="1:9" x14ac:dyDescent="0.2">
      <c r="A23" s="31" t="s">
        <v>45</v>
      </c>
      <c r="B23" s="4">
        <v>201251.6</v>
      </c>
      <c r="C23" s="4">
        <v>-40000</v>
      </c>
      <c r="D23" s="4">
        <v>161251.6</v>
      </c>
      <c r="E23" s="4">
        <v>44094.13</v>
      </c>
      <c r="F23" s="4">
        <v>44094.13</v>
      </c>
      <c r="G23" s="4">
        <v>117157.47</v>
      </c>
    </row>
    <row r="24" spans="1:9" x14ac:dyDescent="0.2">
      <c r="A24" s="31" t="s">
        <v>46</v>
      </c>
      <c r="B24" s="4">
        <v>444172.41</v>
      </c>
      <c r="C24" s="4">
        <v>-200000</v>
      </c>
      <c r="D24" s="4">
        <v>244172.41</v>
      </c>
      <c r="E24" s="4">
        <v>174739.06</v>
      </c>
      <c r="F24" s="4">
        <v>166360.76999999999</v>
      </c>
      <c r="G24" s="4">
        <v>69433.350000000006</v>
      </c>
    </row>
    <row r="25" spans="1:9" x14ac:dyDescent="0.2">
      <c r="A25" s="31" t="s">
        <v>47</v>
      </c>
      <c r="B25" s="4">
        <v>1197144</v>
      </c>
      <c r="C25" s="4">
        <v>893750.77</v>
      </c>
      <c r="D25" s="4">
        <v>2090894.77</v>
      </c>
      <c r="E25" s="4">
        <v>962459.72</v>
      </c>
      <c r="F25" s="4">
        <v>962459.72</v>
      </c>
      <c r="G25" s="4">
        <v>1128435.05</v>
      </c>
    </row>
    <row r="26" spans="1:9" x14ac:dyDescent="0.2">
      <c r="A26" s="31" t="s">
        <v>48</v>
      </c>
      <c r="B26" s="4">
        <v>97964</v>
      </c>
      <c r="C26" s="4">
        <v>1000</v>
      </c>
      <c r="D26" s="4">
        <v>98964</v>
      </c>
      <c r="E26" s="4">
        <v>23499.67</v>
      </c>
      <c r="F26" s="4">
        <v>22276.84</v>
      </c>
      <c r="G26" s="4">
        <v>75464.33</v>
      </c>
    </row>
    <row r="27" spans="1:9" x14ac:dyDescent="0.2">
      <c r="A27" s="31" t="s">
        <v>49</v>
      </c>
      <c r="B27" s="4">
        <v>980000.76</v>
      </c>
      <c r="C27" s="4">
        <v>34242.230000000003</v>
      </c>
      <c r="D27" s="4">
        <v>1014242.99</v>
      </c>
      <c r="E27" s="4">
        <v>667638.71</v>
      </c>
      <c r="F27" s="4">
        <v>641527.11</v>
      </c>
      <c r="G27" s="4">
        <v>346604.28</v>
      </c>
    </row>
    <row r="28" spans="1:9" x14ac:dyDescent="0.2">
      <c r="A28" s="31" t="s">
        <v>50</v>
      </c>
      <c r="B28" s="4">
        <v>0</v>
      </c>
      <c r="C28" s="4">
        <v>0</v>
      </c>
      <c r="D28" s="4">
        <v>0</v>
      </c>
      <c r="E28" s="4">
        <v>0</v>
      </c>
      <c r="F28" s="4">
        <v>0</v>
      </c>
      <c r="G28" s="4">
        <v>0</v>
      </c>
    </row>
    <row r="29" spans="1:9" x14ac:dyDescent="0.2">
      <c r="A29" s="31" t="s">
        <v>51</v>
      </c>
      <c r="B29" s="4">
        <v>47000</v>
      </c>
      <c r="C29" s="4">
        <v>0</v>
      </c>
      <c r="D29" s="4">
        <v>47000</v>
      </c>
      <c r="E29" s="4">
        <v>7698.13</v>
      </c>
      <c r="F29" s="4">
        <v>7698.13</v>
      </c>
      <c r="G29" s="4">
        <v>39301.870000000003</v>
      </c>
    </row>
    <row r="30" spans="1:9" x14ac:dyDescent="0.2">
      <c r="A30" s="31" t="s">
        <v>52</v>
      </c>
      <c r="B30" s="4">
        <v>79144.52</v>
      </c>
      <c r="C30" s="4">
        <v>0</v>
      </c>
      <c r="D30" s="4">
        <v>79144.52</v>
      </c>
      <c r="E30" s="4">
        <v>14341.1</v>
      </c>
      <c r="F30" s="4">
        <v>14236.1</v>
      </c>
      <c r="G30" s="4">
        <v>64803.420000000006</v>
      </c>
    </row>
    <row r="31" spans="1:9" x14ac:dyDescent="0.2">
      <c r="A31" s="31" t="s">
        <v>53</v>
      </c>
      <c r="B31" s="4">
        <v>914172.24</v>
      </c>
      <c r="C31" s="4">
        <v>-907672.24</v>
      </c>
      <c r="D31" s="4">
        <v>6500</v>
      </c>
      <c r="E31" s="4">
        <v>2871</v>
      </c>
      <c r="F31" s="4">
        <v>2871</v>
      </c>
      <c r="G31" s="4">
        <v>3629</v>
      </c>
    </row>
    <row r="32" spans="1:9" x14ac:dyDescent="0.2">
      <c r="A32" s="34" t="s">
        <v>54</v>
      </c>
      <c r="B32" s="38">
        <f t="shared" ref="B32:G32" si="3">SUM(B33:B41)</f>
        <v>5338500</v>
      </c>
      <c r="C32" s="38">
        <f t="shared" si="3"/>
        <v>5159115</v>
      </c>
      <c r="D32" s="38">
        <f t="shared" si="3"/>
        <v>10497615</v>
      </c>
      <c r="E32" s="38">
        <f t="shared" si="3"/>
        <v>4909447.22</v>
      </c>
      <c r="F32" s="38">
        <f t="shared" si="3"/>
        <v>4911968.5999999996</v>
      </c>
      <c r="G32" s="38">
        <f t="shared" si="3"/>
        <v>5588167.7800000003</v>
      </c>
      <c r="I32" s="47"/>
    </row>
    <row r="33" spans="1:7" x14ac:dyDescent="0.2">
      <c r="A33" s="31" t="s">
        <v>55</v>
      </c>
      <c r="B33" s="4">
        <v>0</v>
      </c>
      <c r="C33" s="4">
        <v>0</v>
      </c>
      <c r="D33" s="4">
        <v>0</v>
      </c>
      <c r="E33" s="4">
        <v>0</v>
      </c>
      <c r="F33" s="4">
        <v>0</v>
      </c>
      <c r="G33" s="4">
        <v>0</v>
      </c>
    </row>
    <row r="34" spans="1:7" x14ac:dyDescent="0.2">
      <c r="A34" s="31" t="s">
        <v>56</v>
      </c>
      <c r="B34" s="4">
        <v>0</v>
      </c>
      <c r="C34" s="4">
        <v>0</v>
      </c>
      <c r="D34" s="4">
        <v>0</v>
      </c>
      <c r="E34" s="4">
        <v>0</v>
      </c>
      <c r="F34" s="4">
        <v>0</v>
      </c>
      <c r="G34" s="4">
        <v>0</v>
      </c>
    </row>
    <row r="35" spans="1:7" x14ac:dyDescent="0.2">
      <c r="A35" s="31" t="s">
        <v>57</v>
      </c>
      <c r="B35" s="4">
        <v>0</v>
      </c>
      <c r="C35" s="4">
        <v>0</v>
      </c>
      <c r="D35" s="4">
        <v>0</v>
      </c>
      <c r="E35" s="4">
        <v>0</v>
      </c>
      <c r="F35" s="4">
        <v>0</v>
      </c>
      <c r="G35" s="4">
        <v>0</v>
      </c>
    </row>
    <row r="36" spans="1:7" x14ac:dyDescent="0.2">
      <c r="A36" s="31" t="s">
        <v>58</v>
      </c>
      <c r="B36" s="4">
        <v>5338500</v>
      </c>
      <c r="C36" s="4">
        <v>5159115</v>
      </c>
      <c r="D36" s="4">
        <v>10497615</v>
      </c>
      <c r="E36" s="4">
        <v>4909447.22</v>
      </c>
      <c r="F36" s="4">
        <v>4911968.5999999996</v>
      </c>
      <c r="G36" s="4">
        <v>5588167.7800000003</v>
      </c>
    </row>
    <row r="37" spans="1:7" x14ac:dyDescent="0.2">
      <c r="A37" s="31" t="s">
        <v>24</v>
      </c>
      <c r="B37" s="4">
        <v>0</v>
      </c>
      <c r="C37" s="4">
        <v>0</v>
      </c>
      <c r="D37" s="4">
        <v>0</v>
      </c>
      <c r="E37" s="4">
        <v>0</v>
      </c>
      <c r="F37" s="4">
        <v>0</v>
      </c>
      <c r="G37" s="4">
        <v>0</v>
      </c>
    </row>
    <row r="38" spans="1:7" x14ac:dyDescent="0.2">
      <c r="A38" s="31" t="s">
        <v>59</v>
      </c>
      <c r="B38" s="4">
        <v>0</v>
      </c>
      <c r="C38" s="4">
        <v>0</v>
      </c>
      <c r="D38" s="4">
        <v>0</v>
      </c>
      <c r="E38" s="4">
        <v>0</v>
      </c>
      <c r="F38" s="4">
        <v>0</v>
      </c>
      <c r="G38" s="4">
        <v>0</v>
      </c>
    </row>
    <row r="39" spans="1:7" x14ac:dyDescent="0.2">
      <c r="A39" s="31" t="s">
        <v>60</v>
      </c>
      <c r="B39" s="4">
        <v>0</v>
      </c>
      <c r="C39" s="4">
        <v>0</v>
      </c>
      <c r="D39" s="4">
        <v>0</v>
      </c>
      <c r="E39" s="4">
        <v>0</v>
      </c>
      <c r="F39" s="4">
        <v>0</v>
      </c>
      <c r="G39" s="4">
        <v>0</v>
      </c>
    </row>
    <row r="40" spans="1:7" x14ac:dyDescent="0.2">
      <c r="A40" s="31" t="s">
        <v>61</v>
      </c>
      <c r="B40" s="4">
        <v>0</v>
      </c>
      <c r="C40" s="4">
        <v>0</v>
      </c>
      <c r="D40" s="4">
        <v>0</v>
      </c>
      <c r="E40" s="4">
        <v>0</v>
      </c>
      <c r="F40" s="4">
        <v>0</v>
      </c>
      <c r="G40" s="4">
        <v>0</v>
      </c>
    </row>
    <row r="41" spans="1:7" x14ac:dyDescent="0.2">
      <c r="A41" s="31" t="s">
        <v>62</v>
      </c>
      <c r="B41" s="4">
        <v>0</v>
      </c>
      <c r="C41" s="4">
        <v>0</v>
      </c>
      <c r="D41" s="4">
        <v>0</v>
      </c>
      <c r="E41" s="4">
        <v>0</v>
      </c>
      <c r="F41" s="4">
        <v>0</v>
      </c>
      <c r="G41" s="4">
        <v>0</v>
      </c>
    </row>
    <row r="42" spans="1:7" x14ac:dyDescent="0.2">
      <c r="A42" s="34" t="s">
        <v>63</v>
      </c>
      <c r="B42" s="38">
        <f t="shared" ref="B42:G42" si="4">SUM(B43:B51)</f>
        <v>1595157</v>
      </c>
      <c r="C42" s="38">
        <f t="shared" si="4"/>
        <v>3498969</v>
      </c>
      <c r="D42" s="38">
        <f t="shared" si="4"/>
        <v>5094126</v>
      </c>
      <c r="E42" s="38">
        <f t="shared" si="4"/>
        <v>1097898.8499999999</v>
      </c>
      <c r="F42" s="38">
        <f t="shared" si="4"/>
        <v>1097898.8499999999</v>
      </c>
      <c r="G42" s="38">
        <f t="shared" si="4"/>
        <v>3996227.1500000004</v>
      </c>
    </row>
    <row r="43" spans="1:7" x14ac:dyDescent="0.2">
      <c r="A43" s="31" t="s">
        <v>64</v>
      </c>
      <c r="B43" s="4">
        <v>1415964.67</v>
      </c>
      <c r="C43" s="4">
        <v>-97742.31</v>
      </c>
      <c r="D43" s="4">
        <v>1318222.3600000001</v>
      </c>
      <c r="E43" s="4">
        <v>820964.21</v>
      </c>
      <c r="F43" s="4">
        <v>820964.21</v>
      </c>
      <c r="G43" s="4">
        <v>497258.15000000014</v>
      </c>
    </row>
    <row r="44" spans="1:7" x14ac:dyDescent="0.2">
      <c r="A44" s="31" t="s">
        <v>65</v>
      </c>
      <c r="B44" s="4">
        <v>0</v>
      </c>
      <c r="C44" s="4">
        <v>0</v>
      </c>
      <c r="D44" s="4">
        <v>0</v>
      </c>
      <c r="E44" s="4">
        <v>0</v>
      </c>
      <c r="F44" s="4">
        <v>0</v>
      </c>
      <c r="G44" s="4">
        <v>0</v>
      </c>
    </row>
    <row r="45" spans="1:7" x14ac:dyDescent="0.2">
      <c r="A45" s="31" t="s">
        <v>66</v>
      </c>
      <c r="B45" s="4">
        <v>0</v>
      </c>
      <c r="C45" s="4">
        <v>0</v>
      </c>
      <c r="D45" s="4">
        <v>0</v>
      </c>
      <c r="E45" s="4">
        <v>0</v>
      </c>
      <c r="F45" s="4">
        <v>0</v>
      </c>
      <c r="G45" s="4">
        <v>0</v>
      </c>
    </row>
    <row r="46" spans="1:7" x14ac:dyDescent="0.2">
      <c r="A46" s="31" t="s">
        <v>67</v>
      </c>
      <c r="B46" s="4">
        <v>179192.33</v>
      </c>
      <c r="C46" s="4">
        <v>3594676.67</v>
      </c>
      <c r="D46" s="4">
        <v>3773869</v>
      </c>
      <c r="E46" s="4">
        <v>274900</v>
      </c>
      <c r="F46" s="4">
        <v>274900</v>
      </c>
      <c r="G46" s="4">
        <v>3498969</v>
      </c>
    </row>
    <row r="47" spans="1:7" x14ac:dyDescent="0.2">
      <c r="A47" s="31" t="s">
        <v>68</v>
      </c>
      <c r="B47" s="4">
        <v>0</v>
      </c>
      <c r="C47" s="4">
        <v>0</v>
      </c>
      <c r="D47" s="4">
        <v>0</v>
      </c>
      <c r="E47" s="4">
        <v>0</v>
      </c>
      <c r="F47" s="4">
        <v>0</v>
      </c>
      <c r="G47" s="4">
        <v>0</v>
      </c>
    </row>
    <row r="48" spans="1:7" x14ac:dyDescent="0.2">
      <c r="A48" s="31" t="s">
        <v>69</v>
      </c>
      <c r="B48" s="4">
        <v>0</v>
      </c>
      <c r="C48" s="4">
        <v>0</v>
      </c>
      <c r="D48" s="4">
        <v>0</v>
      </c>
      <c r="E48" s="4">
        <v>0</v>
      </c>
      <c r="F48" s="4">
        <v>0</v>
      </c>
      <c r="G48" s="4">
        <v>0</v>
      </c>
    </row>
    <row r="49" spans="1:7" x14ac:dyDescent="0.2">
      <c r="A49" s="31" t="s">
        <v>70</v>
      </c>
      <c r="B49" s="4">
        <v>0</v>
      </c>
      <c r="C49" s="4">
        <v>0</v>
      </c>
      <c r="D49" s="4">
        <v>0</v>
      </c>
      <c r="E49" s="4">
        <v>0</v>
      </c>
      <c r="F49" s="4">
        <v>0</v>
      </c>
      <c r="G49" s="4">
        <v>0</v>
      </c>
    </row>
    <row r="50" spans="1:7" x14ac:dyDescent="0.2">
      <c r="A50" s="31" t="s">
        <v>71</v>
      </c>
      <c r="B50" s="4">
        <v>0</v>
      </c>
      <c r="C50" s="4">
        <v>0</v>
      </c>
      <c r="D50" s="4">
        <v>0</v>
      </c>
      <c r="E50" s="4">
        <v>0</v>
      </c>
      <c r="F50" s="4">
        <v>0</v>
      </c>
      <c r="G50" s="4">
        <v>0</v>
      </c>
    </row>
    <row r="51" spans="1:7" x14ac:dyDescent="0.2">
      <c r="A51" s="31" t="s">
        <v>72</v>
      </c>
      <c r="B51" s="4">
        <v>0</v>
      </c>
      <c r="C51" s="4">
        <v>2034.64</v>
      </c>
      <c r="D51" s="4">
        <v>2034.64</v>
      </c>
      <c r="E51" s="4">
        <v>2034.64</v>
      </c>
      <c r="F51" s="4">
        <v>2034.64</v>
      </c>
      <c r="G51" s="4">
        <v>0</v>
      </c>
    </row>
    <row r="52" spans="1:7" x14ac:dyDescent="0.2">
      <c r="A52" s="34" t="s">
        <v>73</v>
      </c>
      <c r="B52" s="38">
        <f t="shared" ref="B52:G52" si="5">SUM(B53:B55)</f>
        <v>0</v>
      </c>
      <c r="C52" s="38">
        <f t="shared" si="5"/>
        <v>0</v>
      </c>
      <c r="D52" s="38">
        <f t="shared" si="5"/>
        <v>0</v>
      </c>
      <c r="E52" s="38">
        <f t="shared" si="5"/>
        <v>0</v>
      </c>
      <c r="F52" s="38">
        <f t="shared" si="5"/>
        <v>0</v>
      </c>
      <c r="G52" s="38">
        <f t="shared" si="5"/>
        <v>0</v>
      </c>
    </row>
    <row r="53" spans="1:7" x14ac:dyDescent="0.2">
      <c r="A53" s="31" t="s">
        <v>74</v>
      </c>
      <c r="B53" s="4">
        <v>0</v>
      </c>
      <c r="C53" s="4">
        <v>0</v>
      </c>
      <c r="D53" s="4">
        <v>0</v>
      </c>
      <c r="E53" s="4">
        <v>0</v>
      </c>
      <c r="F53" s="4">
        <v>0</v>
      </c>
      <c r="G53" s="4">
        <v>0</v>
      </c>
    </row>
    <row r="54" spans="1:7" x14ac:dyDescent="0.2">
      <c r="A54" s="31" t="s">
        <v>75</v>
      </c>
      <c r="B54" s="4">
        <v>0</v>
      </c>
      <c r="C54" s="4">
        <v>0</v>
      </c>
      <c r="D54" s="4">
        <v>0</v>
      </c>
      <c r="E54" s="4">
        <v>0</v>
      </c>
      <c r="F54" s="4">
        <v>0</v>
      </c>
      <c r="G54" s="4">
        <v>0</v>
      </c>
    </row>
    <row r="55" spans="1:7" x14ac:dyDescent="0.2">
      <c r="A55" s="31" t="s">
        <v>76</v>
      </c>
      <c r="B55" s="4">
        <v>0</v>
      </c>
      <c r="C55" s="4">
        <v>0</v>
      </c>
      <c r="D55" s="4">
        <v>0</v>
      </c>
      <c r="E55" s="4">
        <v>0</v>
      </c>
      <c r="F55" s="4">
        <v>0</v>
      </c>
      <c r="G55" s="4">
        <v>0</v>
      </c>
    </row>
    <row r="56" spans="1:7" x14ac:dyDescent="0.2">
      <c r="A56" s="34" t="s">
        <v>77</v>
      </c>
      <c r="B56" s="38">
        <f>SUM(B57:B63)</f>
        <v>0</v>
      </c>
      <c r="C56" s="38">
        <f t="shared" ref="C56:G56" si="6">SUM(C57:C63)</f>
        <v>0</v>
      </c>
      <c r="D56" s="38">
        <f t="shared" si="6"/>
        <v>0</v>
      </c>
      <c r="E56" s="38">
        <f t="shared" si="6"/>
        <v>0</v>
      </c>
      <c r="F56" s="38">
        <f t="shared" si="6"/>
        <v>0</v>
      </c>
      <c r="G56" s="38">
        <f t="shared" si="6"/>
        <v>0</v>
      </c>
    </row>
    <row r="57" spans="1:7" x14ac:dyDescent="0.2">
      <c r="A57" s="31" t="s">
        <v>78</v>
      </c>
      <c r="B57" s="4">
        <v>0</v>
      </c>
      <c r="C57" s="4">
        <v>0</v>
      </c>
      <c r="D57" s="4">
        <v>0</v>
      </c>
      <c r="E57" s="4">
        <v>0</v>
      </c>
      <c r="F57" s="4">
        <v>0</v>
      </c>
      <c r="G57" s="4">
        <v>0</v>
      </c>
    </row>
    <row r="58" spans="1:7" x14ac:dyDescent="0.2">
      <c r="A58" s="31" t="s">
        <v>79</v>
      </c>
      <c r="B58" s="4">
        <v>0</v>
      </c>
      <c r="C58" s="4">
        <v>0</v>
      </c>
      <c r="D58" s="4">
        <v>0</v>
      </c>
      <c r="E58" s="4">
        <v>0</v>
      </c>
      <c r="F58" s="4">
        <v>0</v>
      </c>
      <c r="G58" s="4">
        <v>0</v>
      </c>
    </row>
    <row r="59" spans="1:7" x14ac:dyDescent="0.2">
      <c r="A59" s="31" t="s">
        <v>80</v>
      </c>
      <c r="B59" s="4">
        <v>0</v>
      </c>
      <c r="C59" s="4">
        <v>0</v>
      </c>
      <c r="D59" s="4">
        <v>0</v>
      </c>
      <c r="E59" s="4">
        <v>0</v>
      </c>
      <c r="F59" s="4">
        <v>0</v>
      </c>
      <c r="G59" s="4">
        <v>0</v>
      </c>
    </row>
    <row r="60" spans="1:7" x14ac:dyDescent="0.2">
      <c r="A60" s="31" t="s">
        <v>81</v>
      </c>
      <c r="B60" s="4">
        <v>0</v>
      </c>
      <c r="C60" s="4">
        <v>0</v>
      </c>
      <c r="D60" s="4">
        <v>0</v>
      </c>
      <c r="E60" s="4">
        <v>0</v>
      </c>
      <c r="F60" s="4">
        <v>0</v>
      </c>
      <c r="G60" s="4">
        <v>0</v>
      </c>
    </row>
    <row r="61" spans="1:7" x14ac:dyDescent="0.2">
      <c r="A61" s="31" t="s">
        <v>82</v>
      </c>
      <c r="B61" s="4">
        <v>0</v>
      </c>
      <c r="C61" s="4">
        <v>0</v>
      </c>
      <c r="D61" s="4">
        <v>0</v>
      </c>
      <c r="E61" s="4">
        <v>0</v>
      </c>
      <c r="F61" s="4">
        <v>0</v>
      </c>
      <c r="G61" s="4">
        <v>0</v>
      </c>
    </row>
    <row r="62" spans="1:7" x14ac:dyDescent="0.2">
      <c r="A62" s="31" t="s">
        <v>83</v>
      </c>
      <c r="B62" s="4">
        <v>0</v>
      </c>
      <c r="C62" s="4">
        <v>0</v>
      </c>
      <c r="D62" s="4">
        <v>0</v>
      </c>
      <c r="E62" s="4">
        <v>0</v>
      </c>
      <c r="F62" s="4">
        <v>0</v>
      </c>
      <c r="G62" s="4">
        <v>0</v>
      </c>
    </row>
    <row r="63" spans="1:7" x14ac:dyDescent="0.2">
      <c r="A63" s="31" t="s">
        <v>84</v>
      </c>
      <c r="B63" s="4">
        <v>0</v>
      </c>
      <c r="C63" s="4">
        <v>0</v>
      </c>
      <c r="D63" s="4">
        <v>0</v>
      </c>
      <c r="E63" s="4">
        <v>0</v>
      </c>
      <c r="F63" s="4">
        <v>0</v>
      </c>
      <c r="G63" s="4">
        <v>0</v>
      </c>
    </row>
    <row r="64" spans="1:7" x14ac:dyDescent="0.2">
      <c r="A64" s="34" t="s">
        <v>85</v>
      </c>
      <c r="B64" s="38">
        <f>SUM(B65:B67)</f>
        <v>0</v>
      </c>
      <c r="C64" s="38">
        <f t="shared" ref="C64:G64" si="7">SUM(C65:C67)</f>
        <v>0</v>
      </c>
      <c r="D64" s="38">
        <f t="shared" si="7"/>
        <v>0</v>
      </c>
      <c r="E64" s="38">
        <f t="shared" si="7"/>
        <v>0</v>
      </c>
      <c r="F64" s="38">
        <f t="shared" si="7"/>
        <v>0</v>
      </c>
      <c r="G64" s="38">
        <f t="shared" si="7"/>
        <v>0</v>
      </c>
    </row>
    <row r="65" spans="1:7" x14ac:dyDescent="0.2">
      <c r="A65" s="31" t="s">
        <v>25</v>
      </c>
      <c r="B65" s="4">
        <v>0</v>
      </c>
      <c r="C65" s="4">
        <v>0</v>
      </c>
      <c r="D65" s="4">
        <v>0</v>
      </c>
      <c r="E65" s="4">
        <v>0</v>
      </c>
      <c r="F65" s="4">
        <v>0</v>
      </c>
      <c r="G65" s="4">
        <v>0</v>
      </c>
    </row>
    <row r="66" spans="1:7" x14ac:dyDescent="0.2">
      <c r="A66" s="31" t="s">
        <v>86</v>
      </c>
      <c r="B66" s="4">
        <v>0</v>
      </c>
      <c r="C66" s="4">
        <v>0</v>
      </c>
      <c r="D66" s="4">
        <v>0</v>
      </c>
      <c r="E66" s="4">
        <v>0</v>
      </c>
      <c r="F66" s="4">
        <v>0</v>
      </c>
      <c r="G66" s="4">
        <v>0</v>
      </c>
    </row>
    <row r="67" spans="1:7" x14ac:dyDescent="0.2">
      <c r="A67" s="31" t="s">
        <v>87</v>
      </c>
      <c r="B67" s="4">
        <v>0</v>
      </c>
      <c r="C67" s="4">
        <v>0</v>
      </c>
      <c r="D67" s="4">
        <v>0</v>
      </c>
      <c r="E67" s="4">
        <v>0</v>
      </c>
      <c r="F67" s="4">
        <v>0</v>
      </c>
      <c r="G67" s="4">
        <v>0</v>
      </c>
    </row>
    <row r="68" spans="1:7" x14ac:dyDescent="0.2">
      <c r="A68" s="34" t="s">
        <v>88</v>
      </c>
      <c r="B68" s="38">
        <f>SUM(B69:B75)</f>
        <v>0</v>
      </c>
      <c r="C68" s="38">
        <f t="shared" ref="C68:G68" si="8">SUM(C69:C75)</f>
        <v>0</v>
      </c>
      <c r="D68" s="38">
        <f t="shared" si="8"/>
        <v>0</v>
      </c>
      <c r="E68" s="38">
        <f t="shared" si="8"/>
        <v>0</v>
      </c>
      <c r="F68" s="38">
        <f t="shared" si="8"/>
        <v>0</v>
      </c>
      <c r="G68" s="38">
        <f t="shared" si="8"/>
        <v>0</v>
      </c>
    </row>
    <row r="69" spans="1:7" x14ac:dyDescent="0.2">
      <c r="A69" s="31" t="s">
        <v>89</v>
      </c>
      <c r="B69" s="4">
        <v>0</v>
      </c>
      <c r="C69" s="4">
        <v>0</v>
      </c>
      <c r="D69" s="4">
        <v>0</v>
      </c>
      <c r="E69" s="4">
        <v>0</v>
      </c>
      <c r="F69" s="4">
        <v>0</v>
      </c>
      <c r="G69" s="4">
        <v>0</v>
      </c>
    </row>
    <row r="70" spans="1:7" x14ac:dyDescent="0.2">
      <c r="A70" s="31" t="s">
        <v>90</v>
      </c>
      <c r="B70" s="4">
        <v>0</v>
      </c>
      <c r="C70" s="4">
        <v>0</v>
      </c>
      <c r="D70" s="4">
        <v>0</v>
      </c>
      <c r="E70" s="4">
        <v>0</v>
      </c>
      <c r="F70" s="4">
        <v>0</v>
      </c>
      <c r="G70" s="4">
        <v>0</v>
      </c>
    </row>
    <row r="71" spans="1:7" x14ac:dyDescent="0.2">
      <c r="A71" s="31" t="s">
        <v>91</v>
      </c>
      <c r="B71" s="4">
        <v>0</v>
      </c>
      <c r="C71" s="4">
        <v>0</v>
      </c>
      <c r="D71" s="4">
        <v>0</v>
      </c>
      <c r="E71" s="4">
        <v>0</v>
      </c>
      <c r="F71" s="4">
        <v>0</v>
      </c>
      <c r="G71" s="4">
        <v>0</v>
      </c>
    </row>
    <row r="72" spans="1:7" x14ac:dyDescent="0.2">
      <c r="A72" s="31" t="s">
        <v>92</v>
      </c>
      <c r="B72" s="4">
        <v>0</v>
      </c>
      <c r="C72" s="4">
        <v>0</v>
      </c>
      <c r="D72" s="4">
        <v>0</v>
      </c>
      <c r="E72" s="4">
        <v>0</v>
      </c>
      <c r="F72" s="4">
        <v>0</v>
      </c>
      <c r="G72" s="4">
        <v>0</v>
      </c>
    </row>
    <row r="73" spans="1:7" x14ac:dyDescent="0.2">
      <c r="A73" s="31" t="s">
        <v>93</v>
      </c>
      <c r="B73" s="4">
        <v>0</v>
      </c>
      <c r="C73" s="4">
        <v>0</v>
      </c>
      <c r="D73" s="4">
        <v>0</v>
      </c>
      <c r="E73" s="4">
        <v>0</v>
      </c>
      <c r="F73" s="4">
        <v>0</v>
      </c>
      <c r="G73" s="4">
        <v>0</v>
      </c>
    </row>
    <row r="74" spans="1:7" x14ac:dyDescent="0.2">
      <c r="A74" s="31" t="s">
        <v>94</v>
      </c>
      <c r="B74" s="4">
        <v>0</v>
      </c>
      <c r="C74" s="4">
        <v>0</v>
      </c>
      <c r="D74" s="4">
        <v>0</v>
      </c>
      <c r="E74" s="4">
        <v>0</v>
      </c>
      <c r="F74" s="4">
        <v>0</v>
      </c>
      <c r="G74" s="4">
        <v>0</v>
      </c>
    </row>
    <row r="75" spans="1:7" x14ac:dyDescent="0.2">
      <c r="A75" s="32" t="s">
        <v>95</v>
      </c>
      <c r="B75" s="5">
        <v>0</v>
      </c>
      <c r="C75" s="5">
        <v>0</v>
      </c>
      <c r="D75" s="5">
        <v>0</v>
      </c>
      <c r="E75" s="5">
        <v>0</v>
      </c>
      <c r="F75" s="5">
        <v>0</v>
      </c>
      <c r="G75" s="5">
        <v>0</v>
      </c>
    </row>
    <row r="76" spans="1:7" x14ac:dyDescent="0.2">
      <c r="A76" s="33" t="s">
        <v>8</v>
      </c>
      <c r="B76" s="6">
        <v>50343364.460000001</v>
      </c>
      <c r="C76" s="6">
        <v>-12582562.610000003</v>
      </c>
      <c r="D76" s="6">
        <v>37760801.849999994</v>
      </c>
      <c r="E76" s="6">
        <v>23701948.100000001</v>
      </c>
      <c r="F76" s="6">
        <v>23668472.460000001</v>
      </c>
      <c r="G76" s="6">
        <v>14058853.749999993</v>
      </c>
    </row>
    <row r="79" spans="1:7" ht="12.75" x14ac:dyDescent="0.2">
      <c r="A79" s="45" t="s">
        <v>137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scale="89"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4"/>
  <sheetViews>
    <sheetView showGridLines="0" topLeftCell="A4" zoomScaleNormal="100" workbookViewId="0">
      <selection activeCell="A44" sqref="A44"/>
    </sheetView>
  </sheetViews>
  <sheetFormatPr baseColWidth="10" defaultColWidth="12" defaultRowHeight="11.25" x14ac:dyDescent="0.2"/>
  <cols>
    <col min="1" max="1" width="65.83203125" style="1" customWidth="1"/>
    <col min="2" max="7" width="18.33203125" style="1" customWidth="1"/>
    <col min="8" max="16384" width="12" style="1"/>
  </cols>
  <sheetData>
    <row r="1" spans="1:7" ht="54.95" customHeight="1" x14ac:dyDescent="0.2">
      <c r="A1" s="50" t="s">
        <v>140</v>
      </c>
      <c r="B1" s="53"/>
      <c r="C1" s="53"/>
      <c r="D1" s="53"/>
      <c r="E1" s="53"/>
      <c r="F1" s="53"/>
      <c r="G1" s="54"/>
    </row>
    <row r="2" spans="1:7" x14ac:dyDescent="0.2">
      <c r="A2" s="18"/>
      <c r="B2" s="20" t="s">
        <v>0</v>
      </c>
      <c r="C2" s="21"/>
      <c r="D2" s="21"/>
      <c r="E2" s="21"/>
      <c r="F2" s="22"/>
      <c r="G2" s="48" t="s">
        <v>1</v>
      </c>
    </row>
    <row r="3" spans="1:7" ht="24.95" customHeight="1" x14ac:dyDescent="0.2">
      <c r="A3" s="36" t="s">
        <v>2</v>
      </c>
      <c r="B3" s="3" t="s">
        <v>3</v>
      </c>
      <c r="C3" s="3" t="s">
        <v>4</v>
      </c>
      <c r="D3" s="3" t="s">
        <v>5</v>
      </c>
      <c r="E3" s="3" t="s">
        <v>6</v>
      </c>
      <c r="F3" s="3" t="s">
        <v>7</v>
      </c>
      <c r="G3" s="49"/>
    </row>
    <row r="4" spans="1:7" x14ac:dyDescent="0.2">
      <c r="A4" s="17"/>
      <c r="B4" s="7"/>
      <c r="C4" s="7"/>
      <c r="D4" s="7"/>
      <c r="E4" s="7"/>
      <c r="F4" s="7"/>
      <c r="G4" s="7"/>
    </row>
    <row r="5" spans="1:7" x14ac:dyDescent="0.2">
      <c r="A5" s="15" t="s">
        <v>96</v>
      </c>
      <c r="B5" s="38">
        <f>SUM(B6:B13)</f>
        <v>0</v>
      </c>
      <c r="C5" s="38">
        <f t="shared" ref="C5:G5" si="0">SUM(C6:C13)</f>
        <v>0</v>
      </c>
      <c r="D5" s="38">
        <f t="shared" si="0"/>
        <v>0</v>
      </c>
      <c r="E5" s="38">
        <f t="shared" si="0"/>
        <v>0</v>
      </c>
      <c r="F5" s="38">
        <f t="shared" si="0"/>
        <v>0</v>
      </c>
      <c r="G5" s="38">
        <f t="shared" si="0"/>
        <v>0</v>
      </c>
    </row>
    <row r="6" spans="1:7" x14ac:dyDescent="0.2">
      <c r="A6" s="23" t="s">
        <v>97</v>
      </c>
      <c r="B6" s="4">
        <v>0</v>
      </c>
      <c r="C6" s="4">
        <v>0</v>
      </c>
      <c r="D6" s="4">
        <v>0</v>
      </c>
      <c r="E6" s="4">
        <v>0</v>
      </c>
      <c r="F6" s="4">
        <v>0</v>
      </c>
      <c r="G6" s="4">
        <v>0</v>
      </c>
    </row>
    <row r="7" spans="1:7" x14ac:dyDescent="0.2">
      <c r="A7" s="23" t="s">
        <v>98</v>
      </c>
      <c r="B7" s="4">
        <v>0</v>
      </c>
      <c r="C7" s="4">
        <v>0</v>
      </c>
      <c r="D7" s="4">
        <v>0</v>
      </c>
      <c r="E7" s="4">
        <v>0</v>
      </c>
      <c r="F7" s="4">
        <v>0</v>
      </c>
      <c r="G7" s="4">
        <v>0</v>
      </c>
    </row>
    <row r="8" spans="1:7" x14ac:dyDescent="0.2">
      <c r="A8" s="23" t="s">
        <v>99</v>
      </c>
      <c r="B8" s="4">
        <v>0</v>
      </c>
      <c r="C8" s="4">
        <v>0</v>
      </c>
      <c r="D8" s="4">
        <v>0</v>
      </c>
      <c r="E8" s="4">
        <v>0</v>
      </c>
      <c r="F8" s="4">
        <v>0</v>
      </c>
      <c r="G8" s="4">
        <v>0</v>
      </c>
    </row>
    <row r="9" spans="1:7" x14ac:dyDescent="0.2">
      <c r="A9" s="23" t="s">
        <v>100</v>
      </c>
      <c r="B9" s="4">
        <v>0</v>
      </c>
      <c r="C9" s="4">
        <v>0</v>
      </c>
      <c r="D9" s="4">
        <v>0</v>
      </c>
      <c r="E9" s="4">
        <v>0</v>
      </c>
      <c r="F9" s="4">
        <v>0</v>
      </c>
      <c r="G9" s="4">
        <v>0</v>
      </c>
    </row>
    <row r="10" spans="1:7" x14ac:dyDescent="0.2">
      <c r="A10" s="23" t="s">
        <v>101</v>
      </c>
      <c r="B10" s="4">
        <v>0</v>
      </c>
      <c r="C10" s="4">
        <v>0</v>
      </c>
      <c r="D10" s="4">
        <v>0</v>
      </c>
      <c r="E10" s="4">
        <v>0</v>
      </c>
      <c r="F10" s="4">
        <v>0</v>
      </c>
      <c r="G10" s="4">
        <v>0</v>
      </c>
    </row>
    <row r="11" spans="1:7" x14ac:dyDescent="0.2">
      <c r="A11" s="23" t="s">
        <v>102</v>
      </c>
      <c r="B11" s="4">
        <v>0</v>
      </c>
      <c r="C11" s="4">
        <v>0</v>
      </c>
      <c r="D11" s="4">
        <v>0</v>
      </c>
      <c r="E11" s="4">
        <v>0</v>
      </c>
      <c r="F11" s="4">
        <v>0</v>
      </c>
      <c r="G11" s="4">
        <v>0</v>
      </c>
    </row>
    <row r="12" spans="1:7" x14ac:dyDescent="0.2">
      <c r="A12" s="23" t="s">
        <v>103</v>
      </c>
      <c r="B12" s="4">
        <v>0</v>
      </c>
      <c r="C12" s="4">
        <v>0</v>
      </c>
      <c r="D12" s="4">
        <v>0</v>
      </c>
      <c r="E12" s="4">
        <v>0</v>
      </c>
      <c r="F12" s="4">
        <v>0</v>
      </c>
      <c r="G12" s="4">
        <v>0</v>
      </c>
    </row>
    <row r="13" spans="1:7" x14ac:dyDescent="0.2">
      <c r="A13" s="23" t="s">
        <v>53</v>
      </c>
      <c r="B13" s="4">
        <v>0</v>
      </c>
      <c r="C13" s="4">
        <v>0</v>
      </c>
      <c r="D13" s="4">
        <v>0</v>
      </c>
      <c r="E13" s="4">
        <v>0</v>
      </c>
      <c r="F13" s="4">
        <v>0</v>
      </c>
      <c r="G13" s="4">
        <v>0</v>
      </c>
    </row>
    <row r="14" spans="1:7" x14ac:dyDescent="0.2">
      <c r="A14" s="16"/>
      <c r="B14" s="39"/>
      <c r="C14" s="39"/>
      <c r="D14" s="39"/>
      <c r="E14" s="39"/>
      <c r="F14" s="39"/>
      <c r="G14" s="39"/>
    </row>
    <row r="15" spans="1:7" x14ac:dyDescent="0.2">
      <c r="A15" s="15" t="s">
        <v>104</v>
      </c>
      <c r="B15" s="38">
        <f t="shared" ref="B15:G15" si="1">SUM(B16:B22)</f>
        <v>50343364.460000001</v>
      </c>
      <c r="C15" s="38">
        <f t="shared" si="1"/>
        <v>-12582562.609999999</v>
      </c>
      <c r="D15" s="38">
        <f t="shared" si="1"/>
        <v>37760801.850000001</v>
      </c>
      <c r="E15" s="38">
        <f t="shared" si="1"/>
        <v>23701948.100000001</v>
      </c>
      <c r="F15" s="38">
        <f t="shared" si="1"/>
        <v>23668472.460000001</v>
      </c>
      <c r="G15" s="38">
        <f t="shared" si="1"/>
        <v>14058853.75</v>
      </c>
    </row>
    <row r="16" spans="1:7" x14ac:dyDescent="0.2">
      <c r="A16" s="23" t="s">
        <v>105</v>
      </c>
      <c r="B16" s="4">
        <v>0</v>
      </c>
      <c r="C16" s="4">
        <v>0</v>
      </c>
      <c r="D16" s="4">
        <v>0</v>
      </c>
      <c r="E16" s="4">
        <v>0</v>
      </c>
      <c r="F16" s="4">
        <v>0</v>
      </c>
      <c r="G16" s="4">
        <v>0</v>
      </c>
    </row>
    <row r="17" spans="1:7" x14ac:dyDescent="0.2">
      <c r="A17" s="23" t="s">
        <v>106</v>
      </c>
      <c r="B17" s="4">
        <v>0</v>
      </c>
      <c r="C17" s="4">
        <v>0</v>
      </c>
      <c r="D17" s="4">
        <v>0</v>
      </c>
      <c r="E17" s="4">
        <v>0</v>
      </c>
      <c r="F17" s="4">
        <v>0</v>
      </c>
      <c r="G17" s="4">
        <v>0</v>
      </c>
    </row>
    <row r="18" spans="1:7" x14ac:dyDescent="0.2">
      <c r="A18" s="23" t="s">
        <v>107</v>
      </c>
      <c r="B18" s="4">
        <v>0</v>
      </c>
      <c r="C18" s="4">
        <v>0</v>
      </c>
      <c r="D18" s="4">
        <v>0</v>
      </c>
      <c r="E18" s="4">
        <v>0</v>
      </c>
      <c r="F18" s="4">
        <v>0</v>
      </c>
      <c r="G18" s="4">
        <v>0</v>
      </c>
    </row>
    <row r="19" spans="1:7" x14ac:dyDescent="0.2">
      <c r="A19" s="23" t="s">
        <v>108</v>
      </c>
      <c r="B19" s="4">
        <v>0</v>
      </c>
      <c r="C19" s="4">
        <v>0</v>
      </c>
      <c r="D19" s="4">
        <v>0</v>
      </c>
      <c r="E19" s="4">
        <v>0</v>
      </c>
      <c r="F19" s="4">
        <v>0</v>
      </c>
      <c r="G19" s="4">
        <v>0</v>
      </c>
    </row>
    <row r="20" spans="1:7" x14ac:dyDescent="0.2">
      <c r="A20" s="23" t="s">
        <v>109</v>
      </c>
      <c r="B20" s="4">
        <v>0</v>
      </c>
      <c r="C20" s="4">
        <v>0</v>
      </c>
      <c r="D20" s="4">
        <v>0</v>
      </c>
      <c r="E20" s="4">
        <v>0</v>
      </c>
      <c r="F20" s="4">
        <v>0</v>
      </c>
      <c r="G20" s="4">
        <v>0</v>
      </c>
    </row>
    <row r="21" spans="1:7" x14ac:dyDescent="0.2">
      <c r="A21" s="23" t="s">
        <v>110</v>
      </c>
      <c r="B21" s="4">
        <v>50343364.460000001</v>
      </c>
      <c r="C21" s="4">
        <v>-12582562.609999999</v>
      </c>
      <c r="D21" s="4">
        <v>37760801.850000001</v>
      </c>
      <c r="E21" s="4">
        <v>23701948.100000001</v>
      </c>
      <c r="F21" s="4">
        <v>23668472.460000001</v>
      </c>
      <c r="G21" s="4">
        <v>14058853.75</v>
      </c>
    </row>
    <row r="22" spans="1:7" x14ac:dyDescent="0.2">
      <c r="A22" s="23" t="s">
        <v>111</v>
      </c>
      <c r="B22" s="4">
        <v>0</v>
      </c>
      <c r="C22" s="4">
        <v>0</v>
      </c>
      <c r="D22" s="4">
        <v>0</v>
      </c>
      <c r="E22" s="4">
        <v>0</v>
      </c>
      <c r="F22" s="4">
        <v>0</v>
      </c>
      <c r="G22" s="4">
        <v>0</v>
      </c>
    </row>
    <row r="23" spans="1:7" x14ac:dyDescent="0.2">
      <c r="A23" s="16"/>
      <c r="B23" s="39"/>
      <c r="C23" s="39"/>
      <c r="D23" s="39"/>
      <c r="E23" s="39"/>
      <c r="F23" s="39"/>
      <c r="G23" s="39"/>
    </row>
    <row r="24" spans="1:7" x14ac:dyDescent="0.2">
      <c r="A24" s="15" t="s">
        <v>112</v>
      </c>
      <c r="B24" s="38">
        <f t="shared" ref="B24:G24" si="2">SUM(B25:B33)</f>
        <v>0</v>
      </c>
      <c r="C24" s="38">
        <f t="shared" si="2"/>
        <v>0</v>
      </c>
      <c r="D24" s="38">
        <f t="shared" si="2"/>
        <v>0</v>
      </c>
      <c r="E24" s="38">
        <f t="shared" si="2"/>
        <v>0</v>
      </c>
      <c r="F24" s="38">
        <f t="shared" si="2"/>
        <v>0</v>
      </c>
      <c r="G24" s="38">
        <f t="shared" si="2"/>
        <v>0</v>
      </c>
    </row>
    <row r="25" spans="1:7" x14ac:dyDescent="0.2">
      <c r="A25" s="23" t="s">
        <v>113</v>
      </c>
      <c r="B25" s="4">
        <v>0</v>
      </c>
      <c r="C25" s="4">
        <v>0</v>
      </c>
      <c r="D25" s="4">
        <v>0</v>
      </c>
      <c r="E25" s="4">
        <v>0</v>
      </c>
      <c r="F25" s="4">
        <v>0</v>
      </c>
      <c r="G25" s="4">
        <v>0</v>
      </c>
    </row>
    <row r="26" spans="1:7" x14ac:dyDescent="0.2">
      <c r="A26" s="23" t="s">
        <v>114</v>
      </c>
      <c r="B26" s="4">
        <v>0</v>
      </c>
      <c r="C26" s="4">
        <v>0</v>
      </c>
      <c r="D26" s="4">
        <v>0</v>
      </c>
      <c r="E26" s="4">
        <v>0</v>
      </c>
      <c r="F26" s="4">
        <v>0</v>
      </c>
      <c r="G26" s="4">
        <v>0</v>
      </c>
    </row>
    <row r="27" spans="1:7" x14ac:dyDescent="0.2">
      <c r="A27" s="23" t="s">
        <v>115</v>
      </c>
      <c r="B27" s="4">
        <v>0</v>
      </c>
      <c r="C27" s="4">
        <v>0</v>
      </c>
      <c r="D27" s="4">
        <v>0</v>
      </c>
      <c r="E27" s="4">
        <v>0</v>
      </c>
      <c r="F27" s="4">
        <v>0</v>
      </c>
      <c r="G27" s="4">
        <v>0</v>
      </c>
    </row>
    <row r="28" spans="1:7" x14ac:dyDescent="0.2">
      <c r="A28" s="23" t="s">
        <v>116</v>
      </c>
      <c r="B28" s="4">
        <v>0</v>
      </c>
      <c r="C28" s="4">
        <v>0</v>
      </c>
      <c r="D28" s="4">
        <v>0</v>
      </c>
      <c r="E28" s="4">
        <v>0</v>
      </c>
      <c r="F28" s="4">
        <v>0</v>
      </c>
      <c r="G28" s="4">
        <v>0</v>
      </c>
    </row>
    <row r="29" spans="1:7" x14ac:dyDescent="0.2">
      <c r="A29" s="23" t="s">
        <v>117</v>
      </c>
      <c r="B29" s="4">
        <v>0</v>
      </c>
      <c r="C29" s="4">
        <v>0</v>
      </c>
      <c r="D29" s="4">
        <v>0</v>
      </c>
      <c r="E29" s="4">
        <v>0</v>
      </c>
      <c r="F29" s="4">
        <v>0</v>
      </c>
      <c r="G29" s="4">
        <v>0</v>
      </c>
    </row>
    <row r="30" spans="1:7" x14ac:dyDescent="0.2">
      <c r="A30" s="23" t="s">
        <v>118</v>
      </c>
      <c r="B30" s="4">
        <v>0</v>
      </c>
      <c r="C30" s="4">
        <v>0</v>
      </c>
      <c r="D30" s="4">
        <v>0</v>
      </c>
      <c r="E30" s="4">
        <v>0</v>
      </c>
      <c r="F30" s="4">
        <v>0</v>
      </c>
      <c r="G30" s="4">
        <v>0</v>
      </c>
    </row>
    <row r="31" spans="1:7" x14ac:dyDescent="0.2">
      <c r="A31" s="23" t="s">
        <v>119</v>
      </c>
      <c r="B31" s="4">
        <v>0</v>
      </c>
      <c r="C31" s="4">
        <v>0</v>
      </c>
      <c r="D31" s="4">
        <v>0</v>
      </c>
      <c r="E31" s="4">
        <v>0</v>
      </c>
      <c r="F31" s="4">
        <v>0</v>
      </c>
      <c r="G31" s="4">
        <v>0</v>
      </c>
    </row>
    <row r="32" spans="1:7" x14ac:dyDescent="0.2">
      <c r="A32" s="23" t="s">
        <v>120</v>
      </c>
      <c r="B32" s="4">
        <v>0</v>
      </c>
      <c r="C32" s="4">
        <v>0</v>
      </c>
      <c r="D32" s="4">
        <v>0</v>
      </c>
      <c r="E32" s="4">
        <v>0</v>
      </c>
      <c r="F32" s="4">
        <v>0</v>
      </c>
      <c r="G32" s="4">
        <v>0</v>
      </c>
    </row>
    <row r="33" spans="1:7" x14ac:dyDescent="0.2">
      <c r="A33" s="23" t="s">
        <v>121</v>
      </c>
      <c r="B33" s="4">
        <v>0</v>
      </c>
      <c r="C33" s="4">
        <v>0</v>
      </c>
      <c r="D33" s="4">
        <v>0</v>
      </c>
      <c r="E33" s="4">
        <v>0</v>
      </c>
      <c r="F33" s="4">
        <v>0</v>
      </c>
      <c r="G33" s="4">
        <v>0</v>
      </c>
    </row>
    <row r="34" spans="1:7" x14ac:dyDescent="0.2">
      <c r="A34" s="16"/>
      <c r="B34" s="39"/>
      <c r="C34" s="39"/>
      <c r="D34" s="39"/>
      <c r="E34" s="39"/>
      <c r="F34" s="39"/>
      <c r="G34" s="39"/>
    </row>
    <row r="35" spans="1:7" x14ac:dyDescent="0.2">
      <c r="A35" s="15" t="s">
        <v>122</v>
      </c>
      <c r="B35" s="38">
        <f t="shared" ref="B35:G35" si="3">SUM(B36:B39)</f>
        <v>0</v>
      </c>
      <c r="C35" s="38">
        <f t="shared" si="3"/>
        <v>0</v>
      </c>
      <c r="D35" s="38">
        <f t="shared" si="3"/>
        <v>0</v>
      </c>
      <c r="E35" s="38">
        <f t="shared" si="3"/>
        <v>0</v>
      </c>
      <c r="F35" s="38">
        <f t="shared" si="3"/>
        <v>0</v>
      </c>
      <c r="G35" s="38">
        <f t="shared" si="3"/>
        <v>0</v>
      </c>
    </row>
    <row r="36" spans="1:7" x14ac:dyDescent="0.2">
      <c r="A36" s="23" t="s">
        <v>123</v>
      </c>
      <c r="B36" s="4">
        <v>0</v>
      </c>
      <c r="C36" s="4">
        <v>0</v>
      </c>
      <c r="D36" s="4">
        <v>0</v>
      </c>
      <c r="E36" s="4">
        <v>0</v>
      </c>
      <c r="F36" s="4">
        <v>0</v>
      </c>
      <c r="G36" s="4">
        <v>0</v>
      </c>
    </row>
    <row r="37" spans="1:7" ht="22.5" x14ac:dyDescent="0.2">
      <c r="A37" s="23" t="s">
        <v>124</v>
      </c>
      <c r="B37" s="4">
        <v>0</v>
      </c>
      <c r="C37" s="4">
        <v>0</v>
      </c>
      <c r="D37" s="4">
        <v>0</v>
      </c>
      <c r="E37" s="4">
        <v>0</v>
      </c>
      <c r="F37" s="4">
        <v>0</v>
      </c>
      <c r="G37" s="4">
        <v>0</v>
      </c>
    </row>
    <row r="38" spans="1:7" x14ac:dyDescent="0.2">
      <c r="A38" s="23" t="s">
        <v>125</v>
      </c>
      <c r="B38" s="4">
        <v>0</v>
      </c>
      <c r="C38" s="4">
        <v>0</v>
      </c>
      <c r="D38" s="4">
        <v>0</v>
      </c>
      <c r="E38" s="4">
        <v>0</v>
      </c>
      <c r="F38" s="4">
        <v>0</v>
      </c>
      <c r="G38" s="4">
        <v>0</v>
      </c>
    </row>
    <row r="39" spans="1:7" x14ac:dyDescent="0.2">
      <c r="A39" s="23" t="s">
        <v>126</v>
      </c>
      <c r="B39" s="4">
        <v>0</v>
      </c>
      <c r="C39" s="4">
        <v>0</v>
      </c>
      <c r="D39" s="4">
        <v>0</v>
      </c>
      <c r="E39" s="4">
        <v>0</v>
      </c>
      <c r="F39" s="4">
        <v>0</v>
      </c>
      <c r="G39" s="4">
        <v>0</v>
      </c>
    </row>
    <row r="40" spans="1:7" x14ac:dyDescent="0.2">
      <c r="A40" s="16"/>
      <c r="B40" s="39"/>
      <c r="C40" s="39"/>
      <c r="D40" s="39"/>
      <c r="E40" s="39"/>
      <c r="F40" s="39"/>
      <c r="G40" s="39"/>
    </row>
    <row r="41" spans="1:7" x14ac:dyDescent="0.2">
      <c r="A41" s="25" t="s">
        <v>8</v>
      </c>
      <c r="B41" s="8">
        <v>50343364.460000001</v>
      </c>
      <c r="C41" s="8">
        <v>-12582562.609999999</v>
      </c>
      <c r="D41" s="8">
        <v>37760801.850000001</v>
      </c>
      <c r="E41" s="8">
        <v>23701948.100000001</v>
      </c>
      <c r="F41" s="8">
        <v>23668472.460000001</v>
      </c>
      <c r="G41" s="8">
        <v>14058853.75</v>
      </c>
    </row>
    <row r="44" spans="1:7" ht="12.75" x14ac:dyDescent="0.2">
      <c r="A44" s="45" t="s">
        <v>137</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7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CB9791-5AC5-4EBD-B818-7938A6165A5F}">
  <ds:schemaRefs>
    <ds:schemaRef ds:uri="http://purl.org/dc/elements/1.1/"/>
    <ds:schemaRef ds:uri="http://schemas.microsoft.com/office/2006/metadata/properties"/>
    <ds:schemaRef ds:uri="http://purl.org/dc/term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6aa8a68a-ab09-4ac8-a697-fdce915bc567"/>
    <ds:schemaRef ds:uri="0c865bf4-0f22-4e4d-b041-7b0c1657e5a8"/>
    <ds:schemaRef ds:uri="http://www.w3.org/XML/1998/namespace"/>
  </ds:schemaRefs>
</ds:datastoreItem>
</file>

<file path=customXml/itemProps2.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AF7CF9-F30D-4032-85FD-D3FD60658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procu gto</cp:lastModifiedBy>
  <cp:revision/>
  <cp:lastPrinted>2025-10-20T20:22:55Z</cp:lastPrinted>
  <dcterms:created xsi:type="dcterms:W3CDTF">2014-02-10T03:37:14Z</dcterms:created>
  <dcterms:modified xsi:type="dcterms:W3CDTF">2025-10-24T21:05:29Z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